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4.245\歐地航線\進出口船期表\"/>
    </mc:Choice>
  </mc:AlternateContent>
  <xr:revisionPtr revIDLastSave="0" documentId="13_ncr:1_{09CCD6BB-45AB-4D00-818C-0DFF062C2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M1" sheetId="60" r:id="rId1"/>
    <sheet name="工作表1" sheetId="6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1" i="60" l="1"/>
  <c r="M201" i="60"/>
  <c r="N201" i="60"/>
  <c r="O201" i="60"/>
  <c r="L201" i="60"/>
  <c r="L171" i="60"/>
  <c r="L172" i="60" s="1"/>
  <c r="L173" i="60" s="1"/>
  <c r="L174" i="60" s="1"/>
  <c r="L175" i="60" s="1"/>
  <c r="L176" i="60" s="1"/>
  <c r="M171" i="60"/>
  <c r="M172" i="60" s="1"/>
  <c r="M173" i="60" s="1"/>
  <c r="M174" i="60" s="1"/>
  <c r="M175" i="60" s="1"/>
  <c r="M176" i="60" s="1"/>
  <c r="N171" i="60"/>
  <c r="N172" i="60" s="1"/>
  <c r="N173" i="60" s="1"/>
  <c r="N174" i="60" s="1"/>
  <c r="N175" i="60" s="1"/>
  <c r="N176" i="60" s="1"/>
  <c r="O171" i="60"/>
  <c r="O172" i="60" s="1"/>
  <c r="O173" i="60" s="1"/>
  <c r="O174" i="60" s="1"/>
  <c r="O175" i="60" s="1"/>
  <c r="O176" i="60" s="1"/>
  <c r="K171" i="60"/>
  <c r="K172" i="60" s="1"/>
  <c r="K173" i="60" s="1"/>
  <c r="K174" i="60" s="1"/>
  <c r="K175" i="60" s="1"/>
  <c r="K176" i="60" s="1"/>
  <c r="L160" i="60"/>
  <c r="M160" i="60"/>
  <c r="N160" i="60"/>
  <c r="O160" i="60"/>
  <c r="K160" i="60"/>
  <c r="L157" i="60"/>
  <c r="L158" i="60" s="1"/>
  <c r="M157" i="60"/>
  <c r="M158" i="60" s="1"/>
  <c r="N157" i="60"/>
  <c r="N158" i="60" s="1"/>
  <c r="O157" i="60"/>
  <c r="O158" i="60" s="1"/>
  <c r="K157" i="60"/>
  <c r="K158" i="60" s="1"/>
  <c r="L27" i="60"/>
  <c r="L28" i="60" s="1"/>
  <c r="M27" i="60"/>
  <c r="M28" i="60" s="1"/>
  <c r="O27" i="60"/>
  <c r="O28" i="60" s="1"/>
  <c r="K27" i="60"/>
  <c r="K28" i="60" s="1"/>
  <c r="K20" i="60" l="1"/>
  <c r="I6" i="60" l="1"/>
  <c r="I7" i="60" s="1"/>
  <c r="I8" i="60" s="1"/>
  <c r="I9" i="60" s="1"/>
  <c r="I10" i="60" l="1"/>
  <c r="I11" i="60" s="1"/>
  <c r="I12" i="60" s="1"/>
  <c r="I13" i="60" s="1"/>
  <c r="I14" i="60" s="1"/>
  <c r="I15" i="60" s="1"/>
  <c r="F10" i="60"/>
  <c r="F11" i="60" s="1"/>
  <c r="F12" i="60" s="1"/>
  <c r="F13" i="60" s="1"/>
  <c r="F14" i="60" s="1"/>
  <c r="D15" i="60" s="1"/>
  <c r="F7" i="60"/>
  <c r="F8" i="60" s="1"/>
  <c r="O6" i="60"/>
  <c r="O7" i="60" s="1"/>
  <c r="O8" i="60" s="1"/>
  <c r="O9" i="60" s="1"/>
  <c r="O10" i="60" s="1"/>
  <c r="O11" i="60" s="1"/>
  <c r="O12" i="60" s="1"/>
  <c r="O13" i="60" s="1"/>
  <c r="O14" i="60" s="1"/>
  <c r="O15" i="60" s="1"/>
  <c r="N6" i="60"/>
  <c r="N7" i="60" s="1"/>
  <c r="N8" i="60" s="1"/>
  <c r="N9" i="60" s="1"/>
  <c r="N10" i="60" s="1"/>
  <c r="N11" i="60" s="1"/>
  <c r="N12" i="60" s="1"/>
  <c r="N13" i="60" s="1"/>
  <c r="N14" i="60" s="1"/>
  <c r="N15" i="60" s="1"/>
  <c r="M6" i="60"/>
  <c r="M7" i="60" s="1"/>
  <c r="M8" i="60" s="1"/>
  <c r="M9" i="60" s="1"/>
  <c r="M10" i="60" s="1"/>
  <c r="M11" i="60" s="1"/>
  <c r="M12" i="60" s="1"/>
  <c r="M13" i="60" s="1"/>
  <c r="M14" i="60" s="1"/>
  <c r="M15" i="60" s="1"/>
  <c r="L6" i="60"/>
  <c r="L7" i="60" s="1"/>
  <c r="L8" i="60" s="1"/>
  <c r="L9" i="60" s="1"/>
  <c r="L10" i="60" s="1"/>
  <c r="L11" i="60" s="1"/>
  <c r="L12" i="60" s="1"/>
  <c r="L13" i="60" s="1"/>
  <c r="L14" i="60" s="1"/>
  <c r="K6" i="60"/>
  <c r="K7" i="60" s="1"/>
  <c r="K8" i="60" s="1"/>
  <c r="K9" i="60" s="1"/>
  <c r="K10" i="60" s="1"/>
  <c r="K11" i="60" s="1"/>
  <c r="K12" i="60" s="1"/>
  <c r="K13" i="60" s="1"/>
  <c r="K14" i="60" s="1"/>
  <c r="G6" i="60"/>
  <c r="G7" i="60" s="1"/>
  <c r="G8" i="60" s="1"/>
  <c r="G9" i="60" s="1"/>
  <c r="G10" i="60" s="1"/>
  <c r="G11" i="60" s="1"/>
  <c r="G12" i="60" s="1"/>
  <c r="G13" i="60" s="1"/>
  <c r="G14" i="60" s="1"/>
  <c r="K15" i="60" l="1"/>
  <c r="L15" i="60"/>
  <c r="M20" i="60"/>
  <c r="N20" i="60"/>
  <c r="O20" i="60"/>
  <c r="L20" i="60"/>
  <c r="L21" i="60" s="1"/>
  <c r="K21" i="60"/>
  <c r="O21" i="60" l="1"/>
  <c r="N21" i="60"/>
  <c r="M21" i="60"/>
</calcChain>
</file>

<file path=xl/sharedStrings.xml><?xml version="1.0" encoding="utf-8"?>
<sst xmlns="http://schemas.openxmlformats.org/spreadsheetml/2006/main" count="666" uniqueCount="343">
  <si>
    <t>VESSEL NAME</t>
    <phoneticPr fontId="2" type="noConversion"/>
  </si>
  <si>
    <t>ETA</t>
    <phoneticPr fontId="7" type="noConversion"/>
  </si>
  <si>
    <t>CUT OFF</t>
    <phoneticPr fontId="27" type="noConversion"/>
  </si>
  <si>
    <t>VOYAGE</t>
    <phoneticPr fontId="27" type="noConversion"/>
  </si>
  <si>
    <t>PIR</t>
    <phoneticPr fontId="7" type="noConversion"/>
  </si>
  <si>
    <t>SPE</t>
    <phoneticPr fontId="27" type="noConversion"/>
  </si>
  <si>
    <t>GOA</t>
    <phoneticPr fontId="2" type="noConversion"/>
  </si>
  <si>
    <t>FOS</t>
    <phoneticPr fontId="10" type="noConversion"/>
  </si>
  <si>
    <t>VLC</t>
    <phoneticPr fontId="27" type="noConversion"/>
  </si>
  <si>
    <t xml:space="preserve"> </t>
    <phoneticPr fontId="10" type="noConversion"/>
  </si>
  <si>
    <t>TOKYO TRIUMPH</t>
  </si>
  <si>
    <t>THALASSA  MANA</t>
  </si>
  <si>
    <t>TAURUS</t>
  </si>
  <si>
    <t>0492-022W</t>
    <phoneticPr fontId="2" type="noConversion"/>
  </si>
  <si>
    <t>CSCL SATURN</t>
  </si>
  <si>
    <t xml:space="preserve">BLANK  SERVICE </t>
  </si>
  <si>
    <t>072W</t>
    <phoneticPr fontId="2" type="noConversion"/>
  </si>
  <si>
    <t>070W</t>
    <phoneticPr fontId="2" type="noConversion"/>
  </si>
  <si>
    <t>0496-021W</t>
    <phoneticPr fontId="2" type="noConversion"/>
  </si>
  <si>
    <t>0498-036W</t>
    <phoneticPr fontId="2" type="noConversion"/>
  </si>
  <si>
    <t xml:space="preserve">BLANK  SERVICE </t>
    <phoneticPr fontId="2" type="noConversion"/>
  </si>
  <si>
    <t>CSCL JUPITER</t>
    <phoneticPr fontId="2" type="noConversion"/>
  </si>
  <si>
    <t>TOLEDO TRIUMPH</t>
    <phoneticPr fontId="2" type="noConversion"/>
  </si>
  <si>
    <t>0502-021W</t>
    <phoneticPr fontId="2" type="noConversion"/>
  </si>
  <si>
    <t>WEEK</t>
    <phoneticPr fontId="2" type="noConversion"/>
  </si>
  <si>
    <t>滿艙</t>
    <phoneticPr fontId="27" type="noConversion"/>
  </si>
  <si>
    <t>326N</t>
  </si>
  <si>
    <t>HE BIN</t>
    <phoneticPr fontId="2" type="noConversion"/>
  </si>
  <si>
    <t>0506-036W</t>
    <phoneticPr fontId="2" type="noConversion"/>
  </si>
  <si>
    <t>KEL</t>
    <phoneticPr fontId="2" type="noConversion"/>
  </si>
  <si>
    <t>TCH</t>
    <phoneticPr fontId="2" type="noConversion"/>
  </si>
  <si>
    <t>328N</t>
    <phoneticPr fontId="2" type="noConversion"/>
  </si>
  <si>
    <t>EVER FOCUS</t>
    <phoneticPr fontId="2" type="noConversion"/>
  </si>
  <si>
    <t>0507-007W</t>
    <phoneticPr fontId="2" type="noConversion"/>
  </si>
  <si>
    <t>TOKYO TRIUMPH</t>
    <phoneticPr fontId="2" type="noConversion"/>
  </si>
  <si>
    <t>0508-022W</t>
    <phoneticPr fontId="2" type="noConversion"/>
  </si>
  <si>
    <r>
      <t>9/24</t>
    </r>
    <r>
      <rPr>
        <sz val="12"/>
        <rFont val="新細明體"/>
        <family val="1"/>
        <charset val="136"/>
      </rPr>
      <t>開放</t>
    </r>
    <phoneticPr fontId="2" type="noConversion"/>
  </si>
  <si>
    <t>0512-022W</t>
    <phoneticPr fontId="2" type="noConversion"/>
  </si>
  <si>
    <t>332N</t>
    <phoneticPr fontId="2" type="noConversion"/>
  </si>
  <si>
    <t>334N</t>
    <phoneticPr fontId="2" type="noConversion"/>
  </si>
  <si>
    <t>335N</t>
    <phoneticPr fontId="2" type="noConversion"/>
  </si>
  <si>
    <t>336N</t>
    <phoneticPr fontId="2" type="noConversion"/>
  </si>
  <si>
    <t>337N</t>
    <phoneticPr fontId="2" type="noConversion"/>
  </si>
  <si>
    <r>
      <t>10/01</t>
    </r>
    <r>
      <rPr>
        <sz val="12"/>
        <rFont val="新細明體"/>
        <family val="1"/>
        <charset val="136"/>
      </rPr>
      <t>開放</t>
    </r>
    <phoneticPr fontId="2" type="noConversion"/>
  </si>
  <si>
    <t>TEXAS TRIUMPH</t>
    <phoneticPr fontId="2" type="noConversion"/>
  </si>
  <si>
    <t>0517-021W</t>
    <phoneticPr fontId="2" type="noConversion"/>
  </si>
  <si>
    <t>TITAN</t>
    <phoneticPr fontId="2" type="noConversion"/>
  </si>
  <si>
    <t>0518-025W</t>
    <phoneticPr fontId="2" type="noConversion"/>
  </si>
  <si>
    <r>
      <t>10/29</t>
    </r>
    <r>
      <rPr>
        <sz val="12"/>
        <rFont val="新細明體"/>
        <family val="1"/>
        <charset val="136"/>
      </rPr>
      <t>開放</t>
    </r>
    <phoneticPr fontId="2" type="noConversion"/>
  </si>
  <si>
    <r>
      <t>11/05</t>
    </r>
    <r>
      <rPr>
        <sz val="12"/>
        <rFont val="細明體"/>
        <family val="1"/>
        <charset val="136"/>
      </rPr>
      <t>開放</t>
    </r>
    <phoneticPr fontId="2" type="noConversion"/>
  </si>
  <si>
    <t>338N</t>
    <phoneticPr fontId="2" type="noConversion"/>
  </si>
  <si>
    <t>342N</t>
    <phoneticPr fontId="2" type="noConversion"/>
  </si>
  <si>
    <t>343N</t>
    <phoneticPr fontId="2" type="noConversion"/>
  </si>
  <si>
    <t>344N</t>
    <phoneticPr fontId="2" type="noConversion"/>
  </si>
  <si>
    <t>345N</t>
    <phoneticPr fontId="2" type="noConversion"/>
  </si>
  <si>
    <t>346N</t>
    <phoneticPr fontId="2" type="noConversion"/>
  </si>
  <si>
    <t>347N</t>
    <phoneticPr fontId="2" type="noConversion"/>
  </si>
  <si>
    <t>THESEUS</t>
    <phoneticPr fontId="2" type="noConversion"/>
  </si>
  <si>
    <t>0526-027W</t>
    <phoneticPr fontId="2" type="noConversion"/>
  </si>
  <si>
    <t>348N</t>
    <phoneticPr fontId="2" type="noConversion"/>
  </si>
  <si>
    <t>THALASSA TYHI</t>
    <phoneticPr fontId="2" type="noConversion"/>
  </si>
  <si>
    <t>0527-038W</t>
    <phoneticPr fontId="2" type="noConversion"/>
  </si>
  <si>
    <t xml:space="preserve">0528-022W </t>
    <phoneticPr fontId="2" type="noConversion"/>
  </si>
  <si>
    <t>-</t>
  </si>
  <si>
    <t>-</t>
    <phoneticPr fontId="2" type="noConversion"/>
  </si>
  <si>
    <t>SHI SHANG 18</t>
    <phoneticPr fontId="2" type="noConversion"/>
  </si>
  <si>
    <t>204N</t>
    <phoneticPr fontId="2" type="noConversion"/>
  </si>
  <si>
    <t>TAMPA TRIUMPH</t>
    <phoneticPr fontId="2" type="noConversion"/>
  </si>
  <si>
    <t>0532-024W</t>
    <phoneticPr fontId="2" type="noConversion"/>
  </si>
  <si>
    <t>356N</t>
    <phoneticPr fontId="2" type="noConversion"/>
  </si>
  <si>
    <t>357N</t>
    <phoneticPr fontId="2" type="noConversion"/>
  </si>
  <si>
    <t>358N</t>
    <phoneticPr fontId="2" type="noConversion"/>
  </si>
  <si>
    <t>359N</t>
    <phoneticPr fontId="2" type="noConversion"/>
  </si>
  <si>
    <t>360N</t>
    <phoneticPr fontId="2" type="noConversion"/>
  </si>
  <si>
    <t>361N</t>
    <phoneticPr fontId="2" type="noConversion"/>
  </si>
  <si>
    <t>0539-024W</t>
    <phoneticPr fontId="2" type="noConversion"/>
  </si>
  <si>
    <r>
      <t>(</t>
    </r>
    <r>
      <rPr>
        <b/>
        <sz val="12"/>
        <rFont val="細明體"/>
        <family val="1"/>
        <charset val="136"/>
      </rPr>
      <t>提早結關</t>
    </r>
    <r>
      <rPr>
        <b/>
        <sz val="12"/>
        <rFont val="Times New Roman"/>
        <family val="1"/>
      </rPr>
      <t>)HE BIN</t>
    </r>
    <phoneticPr fontId="2" type="noConversion"/>
  </si>
  <si>
    <t>363N</t>
    <phoneticPr fontId="2" type="noConversion"/>
  </si>
  <si>
    <t>0542-039W</t>
    <phoneticPr fontId="2" type="noConversion"/>
  </si>
  <si>
    <t>LTD</t>
    <phoneticPr fontId="2" type="noConversion"/>
  </si>
  <si>
    <t>TENG YUN HE</t>
    <phoneticPr fontId="2" type="noConversion"/>
  </si>
  <si>
    <t>315N</t>
    <phoneticPr fontId="2" type="noConversion"/>
  </si>
  <si>
    <t xml:space="preserve">SHI SHANG 18 </t>
    <phoneticPr fontId="2" type="noConversion"/>
  </si>
  <si>
    <t>209N</t>
    <phoneticPr fontId="2" type="noConversion"/>
  </si>
  <si>
    <t>TALOS</t>
    <phoneticPr fontId="2" type="noConversion"/>
  </si>
  <si>
    <t>0546-047W</t>
    <phoneticPr fontId="2" type="noConversion"/>
  </si>
  <si>
    <t>316N</t>
    <phoneticPr fontId="2" type="noConversion"/>
  </si>
  <si>
    <t>317N</t>
    <phoneticPr fontId="2" type="noConversion"/>
  </si>
  <si>
    <t>211N</t>
    <phoneticPr fontId="2" type="noConversion"/>
  </si>
  <si>
    <t>TBN</t>
    <phoneticPr fontId="2" type="noConversion"/>
  </si>
  <si>
    <t>THALASSA ELPIDA</t>
    <phoneticPr fontId="2" type="noConversion"/>
  </si>
  <si>
    <t>0549-041W</t>
    <phoneticPr fontId="2" type="noConversion"/>
  </si>
  <si>
    <t>212N</t>
    <phoneticPr fontId="2" type="noConversion"/>
  </si>
  <si>
    <t>BLANK SERVICE</t>
    <phoneticPr fontId="2" type="noConversion"/>
  </si>
  <si>
    <t>213N</t>
    <phoneticPr fontId="2" type="noConversion"/>
  </si>
  <si>
    <t>214N</t>
    <phoneticPr fontId="2" type="noConversion"/>
  </si>
  <si>
    <t>215N</t>
    <phoneticPr fontId="2" type="noConversion"/>
  </si>
  <si>
    <t>321N</t>
    <phoneticPr fontId="2" type="noConversion"/>
  </si>
  <si>
    <t>322N</t>
    <phoneticPr fontId="2" type="noConversion"/>
  </si>
  <si>
    <t xml:space="preserve">SHI SHANG 18 </t>
  </si>
  <si>
    <t>216N</t>
  </si>
  <si>
    <t>0559-042W</t>
    <phoneticPr fontId="2" type="noConversion"/>
  </si>
  <si>
    <t>378N</t>
    <phoneticPr fontId="2" type="noConversion"/>
  </si>
  <si>
    <t>LTD:9/5 , ETD:9/9</t>
    <phoneticPr fontId="2" type="noConversion"/>
  </si>
  <si>
    <t xml:space="preserve">0562-024W </t>
    <phoneticPr fontId="2" type="noConversion"/>
  </si>
  <si>
    <t>380N</t>
    <phoneticPr fontId="2" type="noConversion"/>
  </si>
  <si>
    <t>381N</t>
    <phoneticPr fontId="2" type="noConversion"/>
  </si>
  <si>
    <t>JJ STAR</t>
    <phoneticPr fontId="2" type="noConversion"/>
  </si>
  <si>
    <t>2241N</t>
    <phoneticPr fontId="2" type="noConversion"/>
  </si>
  <si>
    <t>THALASSA DOXA</t>
    <phoneticPr fontId="2" type="noConversion"/>
  </si>
  <si>
    <t>0566-040W</t>
    <phoneticPr fontId="2" type="noConversion"/>
  </si>
  <si>
    <t>EVER LEGION</t>
    <phoneticPr fontId="2" type="noConversion"/>
  </si>
  <si>
    <t>0567-048W</t>
    <phoneticPr fontId="2" type="noConversion"/>
  </si>
  <si>
    <t>385N</t>
    <phoneticPr fontId="2" type="noConversion"/>
  </si>
  <si>
    <t>386N</t>
    <phoneticPr fontId="2" type="noConversion"/>
  </si>
  <si>
    <t>387N</t>
    <phoneticPr fontId="2" type="noConversion"/>
  </si>
  <si>
    <t>388N</t>
    <phoneticPr fontId="2" type="noConversion"/>
  </si>
  <si>
    <t>0572-043W</t>
    <phoneticPr fontId="2" type="noConversion"/>
  </si>
  <si>
    <t>390N</t>
    <phoneticPr fontId="2" type="noConversion"/>
  </si>
  <si>
    <t>391N</t>
    <phoneticPr fontId="2" type="noConversion"/>
  </si>
  <si>
    <t>392N</t>
    <phoneticPr fontId="2" type="noConversion"/>
  </si>
  <si>
    <t>0576-030W</t>
    <phoneticPr fontId="2" type="noConversion"/>
  </si>
  <si>
    <t>THALASSA PATRIS</t>
    <phoneticPr fontId="2" type="noConversion"/>
  </si>
  <si>
    <t>0577-044W</t>
    <phoneticPr fontId="2" type="noConversion"/>
  </si>
  <si>
    <t>329N</t>
    <phoneticPr fontId="2" type="noConversion"/>
  </si>
  <si>
    <t>067W</t>
    <phoneticPr fontId="2" type="noConversion"/>
  </si>
  <si>
    <t>CSCL VENUS</t>
    <phoneticPr fontId="2" type="noConversion"/>
  </si>
  <si>
    <t>THALASSA DOXA</t>
  </si>
  <si>
    <t>0579-041W</t>
  </si>
  <si>
    <t>COSCO GLORY</t>
  </si>
  <si>
    <t>068W</t>
  </si>
  <si>
    <t>225N</t>
    <phoneticPr fontId="2" type="noConversion"/>
  </si>
  <si>
    <t>JJ STAR</t>
  </si>
  <si>
    <t>2306N</t>
  </si>
  <si>
    <t>THALASSA AXIA</t>
    <phoneticPr fontId="2" type="noConversion"/>
  </si>
  <si>
    <t>0583-044W</t>
    <phoneticPr fontId="2" type="noConversion"/>
  </si>
  <si>
    <t>080W</t>
    <phoneticPr fontId="2" type="noConversion"/>
  </si>
  <si>
    <t>EVER ALOT</t>
    <phoneticPr fontId="2" type="noConversion"/>
  </si>
  <si>
    <t>1231-003W</t>
    <phoneticPr fontId="2" type="noConversion"/>
  </si>
  <si>
    <t>401N</t>
    <phoneticPr fontId="2" type="noConversion"/>
  </si>
  <si>
    <t>TBP: 2/17</t>
    <phoneticPr fontId="2" type="noConversion"/>
  </si>
  <si>
    <t>0586-044W</t>
    <phoneticPr fontId="2" type="noConversion"/>
  </si>
  <si>
    <t>403N</t>
    <phoneticPr fontId="2" type="noConversion"/>
  </si>
  <si>
    <t>THALASSA HELLAS</t>
    <phoneticPr fontId="2" type="noConversion"/>
  </si>
  <si>
    <t>0588-049W</t>
    <phoneticPr fontId="2" type="noConversion"/>
  </si>
  <si>
    <t>068W</t>
    <phoneticPr fontId="2" type="noConversion"/>
  </si>
  <si>
    <t>0591-042W</t>
    <phoneticPr fontId="2" type="noConversion"/>
  </si>
  <si>
    <t>405N</t>
    <phoneticPr fontId="2" type="noConversion"/>
  </si>
  <si>
    <t>CSCL SATURN</t>
    <phoneticPr fontId="2" type="noConversion"/>
  </si>
  <si>
    <t>077W</t>
    <phoneticPr fontId="2" type="noConversion"/>
  </si>
  <si>
    <t>0593-043W</t>
    <phoneticPr fontId="2" type="noConversion"/>
  </si>
  <si>
    <t>410N</t>
    <phoneticPr fontId="2" type="noConversion"/>
  </si>
  <si>
    <t>411N</t>
    <phoneticPr fontId="2" type="noConversion"/>
  </si>
  <si>
    <t>0596-045W</t>
    <phoneticPr fontId="2" type="noConversion"/>
  </si>
  <si>
    <t>413N</t>
    <phoneticPr fontId="2" type="noConversion"/>
  </si>
  <si>
    <t>414N</t>
    <phoneticPr fontId="2" type="noConversion"/>
  </si>
  <si>
    <t>0599-050W</t>
    <phoneticPr fontId="2" type="noConversion"/>
  </si>
  <si>
    <t>CSCL MARS</t>
  </si>
  <si>
    <t>072W</t>
  </si>
  <si>
    <t>CSCL MERCURY</t>
  </si>
  <si>
    <t>0602-043W</t>
    <phoneticPr fontId="2" type="noConversion"/>
  </si>
  <si>
    <t>088W</t>
    <phoneticPr fontId="2" type="noConversion"/>
  </si>
  <si>
    <t>078W</t>
    <phoneticPr fontId="2" type="noConversion"/>
  </si>
  <si>
    <t>0604-044W</t>
    <phoneticPr fontId="2" type="noConversion"/>
  </si>
  <si>
    <t>COSCO SHIPPING HIMALAYAS</t>
  </si>
  <si>
    <t>037W</t>
  </si>
  <si>
    <t>KHH</t>
    <phoneticPr fontId="27" type="noConversion"/>
  </si>
  <si>
    <t>HE BIN</t>
  </si>
  <si>
    <t>422N</t>
  </si>
  <si>
    <t>THALASSA AXIA</t>
  </si>
  <si>
    <t>0607-046W</t>
  </si>
  <si>
    <t>424N</t>
    <phoneticPr fontId="2" type="noConversion"/>
  </si>
  <si>
    <t>425N</t>
    <phoneticPr fontId="2" type="noConversion"/>
  </si>
  <si>
    <t>THALASSA MANA</t>
    <phoneticPr fontId="2" type="noConversion"/>
  </si>
  <si>
    <t>0610-044W</t>
  </si>
  <si>
    <t>FEI YUN HE</t>
  </si>
  <si>
    <t>494N</t>
  </si>
  <si>
    <t>427N</t>
    <phoneticPr fontId="2" type="noConversion"/>
  </si>
  <si>
    <t>089W</t>
    <phoneticPr fontId="2" type="noConversion"/>
  </si>
  <si>
    <t>THALASSA AVRA</t>
    <phoneticPr fontId="2" type="noConversion"/>
  </si>
  <si>
    <t>0613-046W</t>
  </si>
  <si>
    <t>079W</t>
  </si>
  <si>
    <t>THALASSA TYHI</t>
  </si>
  <si>
    <t>0615-045W</t>
  </si>
  <si>
    <t>038W</t>
  </si>
  <si>
    <t>0618-047W</t>
    <phoneticPr fontId="2" type="noConversion"/>
  </si>
  <si>
    <t>COSCO FAITH</t>
  </si>
  <si>
    <t>065W</t>
  </si>
  <si>
    <t>436N</t>
    <phoneticPr fontId="2" type="noConversion"/>
  </si>
  <si>
    <t>THALASSA MANA</t>
  </si>
  <si>
    <t>0621-045W</t>
  </si>
  <si>
    <t>CSCL MERCURY</t>
    <phoneticPr fontId="2" type="noConversion"/>
  </si>
  <si>
    <t>090W</t>
    <phoneticPr fontId="2" type="noConversion"/>
  </si>
  <si>
    <t>439N</t>
  </si>
  <si>
    <t>THALASSA AVRA</t>
  </si>
  <si>
    <t>0624-047W</t>
  </si>
  <si>
    <t>441N</t>
  </si>
  <si>
    <t>0626-046W</t>
  </si>
  <si>
    <t>COSCO SHIPPING HIMALAYAS</t>
    <phoneticPr fontId="2" type="noConversion"/>
  </si>
  <si>
    <t>039W</t>
  </si>
  <si>
    <t>COSCO ENGLAND</t>
  </si>
  <si>
    <t>061W</t>
  </si>
  <si>
    <t>01/26</t>
    <phoneticPr fontId="2" type="noConversion"/>
  </si>
  <si>
    <t>01/28</t>
    <phoneticPr fontId="2" type="noConversion"/>
  </si>
  <si>
    <t>01/31</t>
    <phoneticPr fontId="2" type="noConversion"/>
  </si>
  <si>
    <t>02/02</t>
    <phoneticPr fontId="2" type="noConversion"/>
  </si>
  <si>
    <t>446N</t>
  </si>
  <si>
    <t>445N</t>
    <phoneticPr fontId="2" type="noConversion"/>
  </si>
  <si>
    <t>EVER TOP</t>
  </si>
  <si>
    <t>0631-009W</t>
  </si>
  <si>
    <t>COSCO SHIPPING ARIES</t>
  </si>
  <si>
    <t>028W</t>
  </si>
  <si>
    <t>066W</t>
  </si>
  <si>
    <t>EVER FAME</t>
  </si>
  <si>
    <t>0634-018W</t>
  </si>
  <si>
    <t>CSCL ARCTIC OCEAN</t>
  </si>
  <si>
    <t>050W</t>
  </si>
  <si>
    <t>TAMPA TRIUMPH</t>
  </si>
  <si>
    <t>0638-035W</t>
  </si>
  <si>
    <t>0639-047W</t>
  </si>
  <si>
    <t>COSCO SHIPPING NEBULA</t>
  </si>
  <si>
    <t>025W</t>
  </si>
  <si>
    <t>457N</t>
  </si>
  <si>
    <t>COSCO SHIPPING PISCES</t>
  </si>
  <si>
    <t>025W</t>
    <phoneticPr fontId="2" type="noConversion"/>
  </si>
  <si>
    <t>458N</t>
    <phoneticPr fontId="2" type="noConversion"/>
  </si>
  <si>
    <t>460N</t>
    <phoneticPr fontId="2" type="noConversion"/>
  </si>
  <si>
    <t>0645-010W</t>
  </si>
  <si>
    <t>COSCO SHIPPING SOLAR</t>
  </si>
  <si>
    <t>029W</t>
  </si>
  <si>
    <t>COSCO ANTWERP</t>
    <phoneticPr fontId="2" type="noConversion"/>
  </si>
  <si>
    <t>194W</t>
    <phoneticPr fontId="2" type="noConversion"/>
  </si>
  <si>
    <t>改港序</t>
    <phoneticPr fontId="2" type="noConversion"/>
  </si>
  <si>
    <t>EVER GLORY</t>
  </si>
  <si>
    <t>463N</t>
    <phoneticPr fontId="2" type="noConversion"/>
  </si>
  <si>
    <t>0648-022W</t>
    <phoneticPr fontId="2" type="noConversion"/>
  </si>
  <si>
    <t>OOCL INDONESIA</t>
  </si>
  <si>
    <t>EVER GOVERN</t>
    <phoneticPr fontId="2" type="noConversion"/>
  </si>
  <si>
    <t>0650-021W</t>
  </si>
  <si>
    <t>051W</t>
  </si>
  <si>
    <t>COSCO SHIPPING TAURUS</t>
    <phoneticPr fontId="2" type="noConversion"/>
  </si>
  <si>
    <t>030W</t>
    <phoneticPr fontId="2" type="noConversion"/>
  </si>
  <si>
    <t>OOCL SCANDINAVIA</t>
  </si>
  <si>
    <t>EVER GOLDEN</t>
  </si>
  <si>
    <t>0654-026W</t>
  </si>
  <si>
    <t>026W</t>
  </si>
  <si>
    <t>EVER GENTLE</t>
    <phoneticPr fontId="2" type="noConversion"/>
  </si>
  <si>
    <t>0656-022W</t>
  </si>
  <si>
    <t>COSCO SHIPPING NEBULA(OMIT KHH)</t>
    <phoneticPr fontId="2" type="noConversion"/>
  </si>
  <si>
    <t>0659-011W</t>
  </si>
  <si>
    <t>change of rotation in GOA-SPE</t>
    <phoneticPr fontId="2" type="noConversion"/>
  </si>
  <si>
    <t>030W</t>
  </si>
  <si>
    <t>OOCL HONG KONG</t>
  </si>
  <si>
    <t>033W</t>
  </si>
  <si>
    <t>0662-023W</t>
  </si>
  <si>
    <t>COSCO SHIPPING PISCES(OMIT KHH)</t>
    <phoneticPr fontId="2" type="noConversion"/>
  </si>
  <si>
    <r>
      <t>★★</t>
    </r>
    <r>
      <rPr>
        <b/>
        <sz val="14"/>
        <color rgb="FFFF0000"/>
        <rFont val="Microsoft JhengHei"/>
        <family val="1"/>
      </rPr>
      <t>從</t>
    </r>
    <r>
      <rPr>
        <b/>
        <sz val="14"/>
        <color rgb="FFFF0000"/>
        <rFont val="Segoe UI Symbol"/>
        <family val="1"/>
      </rPr>
      <t>ETC:6/27 LTD KHH:7/2 M/V:EVER GOLDEN V.0654-026W</t>
    </r>
    <r>
      <rPr>
        <b/>
        <sz val="14"/>
        <color rgb="FFFF0000"/>
        <rFont val="Microsoft JhengHei"/>
        <family val="1"/>
        <charset val="136"/>
      </rPr>
      <t>此班船</t>
    </r>
    <r>
      <rPr>
        <b/>
        <sz val="14"/>
        <color rgb="FFFF0000"/>
        <rFont val="Microsoft JhengHei"/>
        <family val="1"/>
      </rPr>
      <t>開始,高雄</t>
    </r>
    <r>
      <rPr>
        <b/>
        <sz val="14"/>
        <color rgb="FFFF0000"/>
        <rFont val="Segoe UI Symbol"/>
        <family val="1"/>
      </rPr>
      <t>CY</t>
    </r>
    <r>
      <rPr>
        <b/>
        <sz val="14"/>
        <color rgb="FFFF0000"/>
        <rFont val="Microsoft JhengHei"/>
        <family val="1"/>
      </rPr>
      <t>貨載改交重至第七貨櫃中心</t>
    </r>
    <r>
      <rPr>
        <b/>
        <sz val="14"/>
        <color rgb="FFFF0000"/>
        <rFont val="Segoe UI Symbol"/>
        <family val="1"/>
      </rPr>
      <t>S3</t>
    </r>
    <r>
      <rPr>
        <b/>
        <sz val="14"/>
        <color rgb="FFFF0000"/>
        <rFont val="Microsoft JhengHei"/>
        <family val="1"/>
      </rPr>
      <t>碼頭</t>
    </r>
    <r>
      <rPr>
        <b/>
        <sz val="14"/>
        <color rgb="FFFF0000"/>
        <rFont val="Segoe UI Symbol"/>
        <family val="1"/>
      </rPr>
      <t>★★</t>
    </r>
    <phoneticPr fontId="2" type="noConversion"/>
  </si>
  <si>
    <t>EVER GOVERN</t>
  </si>
  <si>
    <t>0664-022W</t>
  </si>
  <si>
    <t>479N</t>
  </si>
  <si>
    <t>481N</t>
    <phoneticPr fontId="2" type="noConversion"/>
  </si>
  <si>
    <t>482N</t>
    <phoneticPr fontId="2" type="noConversion"/>
  </si>
  <si>
    <t>031W</t>
  </si>
  <si>
    <t>027W</t>
  </si>
  <si>
    <t>0669-027W</t>
  </si>
  <si>
    <t>487N</t>
    <phoneticPr fontId="2" type="noConversion"/>
  </si>
  <si>
    <t>OMIT KHH</t>
    <phoneticPr fontId="2" type="noConversion"/>
  </si>
  <si>
    <t>EVER GENTLE</t>
  </si>
  <si>
    <t>0672-023W</t>
  </si>
  <si>
    <t>EVER GRADE</t>
  </si>
  <si>
    <t>0674-023W</t>
  </si>
  <si>
    <t>034W</t>
    <phoneticPr fontId="2" type="noConversion"/>
  </si>
  <si>
    <t>EVER GLORY</t>
    <phoneticPr fontId="2" type="noConversion"/>
  </si>
  <si>
    <t>0677-024W</t>
    <phoneticPr fontId="2" type="noConversion"/>
  </si>
  <si>
    <t>0679-023W</t>
    <phoneticPr fontId="2" type="noConversion"/>
  </si>
  <si>
    <t>496N</t>
    <phoneticPr fontId="2" type="noConversion"/>
  </si>
  <si>
    <t>032W</t>
  </si>
  <si>
    <t>EVER GOLDEN</t>
    <phoneticPr fontId="2" type="noConversion"/>
  </si>
  <si>
    <t>0683-028W</t>
    <phoneticPr fontId="2" type="noConversion"/>
  </si>
  <si>
    <t>OOCL VERACRUZ</t>
    <phoneticPr fontId="2" type="noConversion"/>
  </si>
  <si>
    <t>006W</t>
    <phoneticPr fontId="2" type="noConversion"/>
  </si>
  <si>
    <t>3/12(IST)</t>
    <phoneticPr fontId="2" type="noConversion"/>
  </si>
  <si>
    <t>3/16(ISK)</t>
    <phoneticPr fontId="2" type="noConversion"/>
  </si>
  <si>
    <t>IST:ISTANBUL/ISK:ISKENDERUN</t>
    <phoneticPr fontId="2" type="noConversion"/>
  </si>
  <si>
    <t>--</t>
    <phoneticPr fontId="2" type="noConversion"/>
  </si>
  <si>
    <t>替代船注意事項:</t>
    <phoneticPr fontId="2" type="noConversion"/>
  </si>
  <si>
    <t>★請注意碼頭有結關日前3天交櫃規定</t>
    <phoneticPr fontId="2" type="noConversion"/>
  </si>
  <si>
    <t>★ LTD (Long term ETD) 為運費計價日, AEM1 頭程船的 LTD 不因船期延誤而變動, 經上海或寧波中轉的 LTD可能因船期延誤而調整,以實際調整之後為主.</t>
    <phoneticPr fontId="2" type="noConversion"/>
  </si>
  <si>
    <t>★ VGM / SO 請於結關當天 PM ５:00  前提供, 船期準班前提下,最晚放行時間為每週五 PM 12:00</t>
    <phoneticPr fontId="2" type="noConversion"/>
  </si>
  <si>
    <t>★HE BIN /SHI SHANG /FEI YUN HE /JJ STAR: 基隆貨載請進西岸19號碼頭 / TENG YUN HE: 基隆貨載請進第二貨櫃中心(聯興) TEL:(02)2426-1917 #668</t>
    <phoneticPr fontId="27" type="noConversion"/>
  </si>
  <si>
    <t>★HE BIN /SHI SHANG /FEI YUN HE /TENG YUN HE /JJ STAR: 桃園貨載請進貿聯貨櫃場</t>
    <phoneticPr fontId="27" type="noConversion"/>
  </si>
  <si>
    <t>★HE BIN /SHI SHANG /FEI YUN HE /TENG YUN HE: 高雄CY貨載請進65/66W  /  JJ STAR: 高雄CY貨載請進118/119W</t>
    <phoneticPr fontId="27" type="noConversion"/>
  </si>
  <si>
    <t>★HE BIN /SHI SHANG /FEI YUN HE /TENG YUN HE: 台中貨載請進中國10W  /  JJ STAR: 台中貨載請進中國32W</t>
    <phoneticPr fontId="27" type="noConversion"/>
  </si>
  <si>
    <t>★HE BIN/SHI SHANG /TENG YUN HE /FEI YUN HE /JJ STAR 替代船班只收CY &amp; CFS貨載(基隆結關僅收CY貨載),各結關地皆不收TOPPING貨載</t>
    <phoneticPr fontId="2" type="noConversion"/>
  </si>
  <si>
    <t>★ 結關地資訊 :  KEE: 五堵中國領空/重交東亞 ， TYN: 貿聯領交 ， TCH: 瑞億領空/重交中國10W ， KHH: 中遠東方領空/交第七貨櫃中心(S3碼頭)</t>
    <phoneticPr fontId="2" type="noConversion"/>
  </si>
  <si>
    <r>
      <t xml:space="preserve">T/T </t>
    </r>
    <r>
      <rPr>
        <sz val="12"/>
        <color rgb="FF000000"/>
        <rFont val="微軟正黑體"/>
        <family val="2"/>
        <charset val="136"/>
      </rPr>
      <t>請外加</t>
    </r>
    <r>
      <rPr>
        <sz val="12"/>
        <color indexed="8"/>
        <rFont val="微軟正黑體"/>
        <family val="2"/>
        <charset val="136"/>
      </rPr>
      <t xml:space="preserve"> 10-14 days</t>
    </r>
    <phoneticPr fontId="2" type="noConversion"/>
  </si>
  <si>
    <t>★ 業務請洽：王先生 分機216 E: brianwang@mail.coscotw.com.tw/ 杜先生 分機158 E: joedu@mail.coscotw.com.tw</t>
    <phoneticPr fontId="27" type="noConversion"/>
  </si>
  <si>
    <r>
      <t xml:space="preserve"> Alger , </t>
    </r>
    <r>
      <rPr>
        <strike/>
        <sz val="12"/>
        <rFont val="微軟正黑體"/>
        <family val="2"/>
        <charset val="136"/>
      </rPr>
      <t xml:space="preserve">Izmit(Evyap) </t>
    </r>
    <r>
      <rPr>
        <sz val="12"/>
        <rFont val="微軟正黑體"/>
        <family val="2"/>
        <charset val="136"/>
      </rPr>
      <t>暫改卸Safiport, Kumport, Constantza, Koper, Rijeka, El-Dikheila(Alexandria New Port), Port Said West, Dumyat(Damietta)</t>
    </r>
    <phoneticPr fontId="2" type="noConversion"/>
  </si>
  <si>
    <r>
      <t xml:space="preserve">★ 本航線兼收 PIRAEUS 中轉至 : </t>
    </r>
    <r>
      <rPr>
        <strike/>
        <sz val="12"/>
        <rFont val="微軟正黑體"/>
        <family val="2"/>
        <charset val="136"/>
      </rPr>
      <t>Novorossiysk</t>
    </r>
    <r>
      <rPr>
        <sz val="12"/>
        <rFont val="微軟正黑體"/>
        <family val="2"/>
        <charset val="136"/>
      </rPr>
      <t xml:space="preserve">, </t>
    </r>
    <r>
      <rPr>
        <strike/>
        <sz val="12"/>
        <rFont val="微軟正黑體"/>
        <family val="2"/>
        <charset val="136"/>
      </rPr>
      <t>Lattakia</t>
    </r>
    <r>
      <rPr>
        <sz val="12"/>
        <rFont val="微軟正黑體"/>
        <family val="2"/>
        <charset val="136"/>
      </rPr>
      <t>(停收), Naples, Venezia(Venice), Ancona, Ravenna, Izmir, Mersin, Gemlik, Algeciras, Thessaloniki,</t>
    </r>
    <phoneticPr fontId="2" type="noConversion"/>
  </si>
  <si>
    <t>★ 請留意2022/01/01(結關日)開始 ,CFS結外堆場加收外場拖車費 NTD 3700+5% /per cntr.(only prepaid)</t>
    <phoneticPr fontId="2" type="noConversion"/>
  </si>
  <si>
    <r>
      <t xml:space="preserve">                        謝先生</t>
    </r>
    <r>
      <rPr>
        <sz val="12"/>
        <color indexed="8"/>
        <rFont val="微軟正黑體"/>
        <family val="2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分機</t>
    </r>
    <r>
      <rPr>
        <sz val="12"/>
        <color indexed="8"/>
        <rFont val="微軟正黑體"/>
        <family val="2"/>
        <charset val="136"/>
      </rPr>
      <t>172 E: steven@mail.coscotw.com.tw/ 李</t>
    </r>
    <r>
      <rPr>
        <sz val="12"/>
        <color rgb="FF000000"/>
        <rFont val="微軟正黑體"/>
        <family val="2"/>
        <charset val="136"/>
      </rPr>
      <t>小姐</t>
    </r>
    <r>
      <rPr>
        <sz val="12"/>
        <color indexed="8"/>
        <rFont val="微軟正黑體"/>
        <family val="2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分機</t>
    </r>
    <r>
      <rPr>
        <sz val="12"/>
        <color indexed="8"/>
        <rFont val="微軟正黑體"/>
        <family val="2"/>
        <charset val="136"/>
      </rPr>
      <t>177 E:reneelee@mail.coscotw.com.tw</t>
    </r>
    <phoneticPr fontId="27" type="noConversion"/>
  </si>
  <si>
    <r>
      <rPr>
        <b/>
        <sz val="15"/>
        <color rgb="FF000000"/>
        <rFont val="細明體"/>
        <family val="1"/>
        <charset val="136"/>
      </rPr>
      <t xml:space="preserve">          地中海航線 ／ </t>
    </r>
    <r>
      <rPr>
        <b/>
        <sz val="15"/>
        <color indexed="8"/>
        <rFont val="Times New Roman"/>
        <family val="1"/>
      </rPr>
      <t>COSCO SHIPPING LINES ASIA--MED EXPRESS SERVICE-1 (MED1/AEM1)</t>
    </r>
    <phoneticPr fontId="2" type="noConversion"/>
  </si>
  <si>
    <t>★ PORT CODE : PIR=PIRAEUS (37天), SPE=LA SPEZIA (45天), GOA=GENOVA(43天), FOS=FOS (48天), VLC=VALENCIA(51天)</t>
    <phoneticPr fontId="2" type="noConversion"/>
  </si>
  <si>
    <t>Kaohsiung</t>
    <phoneticPr fontId="2" type="noConversion"/>
  </si>
  <si>
    <t>033W</t>
    <phoneticPr fontId="2" type="noConversion"/>
  </si>
  <si>
    <r>
      <rPr>
        <b/>
        <sz val="12"/>
        <color rgb="FFFF0000"/>
        <rFont val="細明體"/>
        <family val="3"/>
        <charset val="136"/>
      </rPr>
      <t>訂艙狀況</t>
    </r>
    <phoneticPr fontId="27" type="noConversion"/>
  </si>
  <si>
    <r>
      <rPr>
        <b/>
        <sz val="12"/>
        <color rgb="FFFF0000"/>
        <rFont val="細明體"/>
        <family val="3"/>
        <charset val="136"/>
      </rPr>
      <t>開放日</t>
    </r>
    <phoneticPr fontId="27" type="noConversion"/>
  </si>
  <si>
    <r>
      <rPr>
        <sz val="12"/>
        <rFont val="細明體"/>
        <family val="3"/>
        <charset val="136"/>
      </rPr>
      <t>停收</t>
    </r>
    <phoneticPr fontId="2" type="noConversion"/>
  </si>
  <si>
    <r>
      <rPr>
        <sz val="12"/>
        <rFont val="細明體"/>
        <family val="1"/>
        <charset val="136"/>
      </rPr>
      <t>停收</t>
    </r>
    <phoneticPr fontId="2" type="noConversion"/>
  </si>
  <si>
    <r>
      <rPr>
        <sz val="12"/>
        <rFont val="新細明體"/>
        <family val="1"/>
        <charset val="136"/>
      </rPr>
      <t>滿艙</t>
    </r>
    <phoneticPr fontId="2" type="noConversion"/>
  </si>
  <si>
    <r>
      <rPr>
        <b/>
        <sz val="12"/>
        <color rgb="FFFF0000"/>
        <rFont val="新細明體"/>
        <family val="1"/>
        <charset val="136"/>
      </rPr>
      <t>滿艙</t>
    </r>
    <phoneticPr fontId="2" type="noConversion"/>
  </si>
  <si>
    <r>
      <rPr>
        <b/>
        <sz val="12"/>
        <rFont val="新細明體"/>
        <family val="1"/>
        <charset val="136"/>
      </rPr>
      <t>滿艙</t>
    </r>
    <phoneticPr fontId="2" type="noConversion"/>
  </si>
  <si>
    <r>
      <rPr>
        <b/>
        <sz val="12"/>
        <color rgb="FFFF0000"/>
        <rFont val="新細明體"/>
        <family val="1"/>
        <charset val="136"/>
      </rPr>
      <t>停收</t>
    </r>
    <phoneticPr fontId="2" type="noConversion"/>
  </si>
  <si>
    <r>
      <rPr>
        <b/>
        <sz val="12"/>
        <color rgb="FFFF0000"/>
        <rFont val="新細明體"/>
        <family val="1"/>
        <charset val="136"/>
      </rPr>
      <t>開放中</t>
    </r>
    <phoneticPr fontId="2" type="noConversion"/>
  </si>
  <si>
    <r>
      <rPr>
        <b/>
        <sz val="12"/>
        <color rgb="FFFF0000"/>
        <rFont val="新細明體"/>
        <family val="1"/>
        <charset val="136"/>
      </rPr>
      <t>少量開放中</t>
    </r>
    <phoneticPr fontId="2" type="noConversion"/>
  </si>
  <si>
    <r>
      <rPr>
        <b/>
        <sz val="12"/>
        <color rgb="FFFF0000"/>
        <rFont val="新細明體"/>
        <family val="1"/>
        <charset val="136"/>
      </rPr>
      <t>已停收</t>
    </r>
    <phoneticPr fontId="2" type="noConversion"/>
  </si>
  <si>
    <r>
      <rPr>
        <b/>
        <sz val="12"/>
        <color rgb="FFFF0000"/>
        <rFont val="新細明體"/>
        <family val="1"/>
        <charset val="136"/>
      </rPr>
      <t>開放中</t>
    </r>
  </si>
  <si>
    <r>
      <rPr>
        <b/>
        <sz val="12"/>
        <color rgb="FFFF0000"/>
        <rFont val="新細明體"/>
        <family val="1"/>
        <charset val="136"/>
      </rPr>
      <t>取消航次</t>
    </r>
    <phoneticPr fontId="2" type="noConversion"/>
  </si>
  <si>
    <r>
      <rPr>
        <b/>
        <sz val="12"/>
        <color rgb="FF0000FF"/>
        <rFont val="新細明體"/>
        <family val="1"/>
        <charset val="136"/>
      </rPr>
      <t>開放中</t>
    </r>
  </si>
  <si>
    <r>
      <rPr>
        <b/>
        <sz val="12"/>
        <color rgb="FF0000FF"/>
        <rFont val="新細明體"/>
        <family val="1"/>
        <charset val="136"/>
      </rPr>
      <t>停收</t>
    </r>
    <phoneticPr fontId="2" type="noConversion"/>
  </si>
  <si>
    <r>
      <rPr>
        <b/>
        <sz val="12"/>
        <color rgb="FF0000FF"/>
        <rFont val="新細明體"/>
        <family val="1"/>
        <charset val="136"/>
      </rPr>
      <t>開放中</t>
    </r>
    <phoneticPr fontId="2" type="noConversion"/>
  </si>
  <si>
    <r>
      <rPr>
        <b/>
        <sz val="12"/>
        <color rgb="FF0000FF"/>
        <rFont val="新細明體"/>
        <family val="1"/>
        <charset val="136"/>
      </rPr>
      <t>已結關</t>
    </r>
    <phoneticPr fontId="2" type="noConversion"/>
  </si>
  <si>
    <r>
      <rPr>
        <sz val="12"/>
        <rFont val="新細明體"/>
        <family val="1"/>
        <charset val="136"/>
      </rPr>
      <t>滿艙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註</t>
    </r>
    <r>
      <rPr>
        <sz val="12"/>
        <rFont val="Times New Roman"/>
        <family val="1"/>
      </rPr>
      <t>1)</t>
    </r>
    <phoneticPr fontId="2" type="noConversion"/>
  </si>
  <si>
    <r>
      <rPr>
        <sz val="12"/>
        <rFont val="Segoe UI Symbol"/>
        <family val="1"/>
      </rPr>
      <t>★</t>
    </r>
    <r>
      <rPr>
        <sz val="12"/>
        <rFont val="細明體"/>
        <family val="1"/>
        <charset val="136"/>
      </rPr>
      <t>註</t>
    </r>
    <r>
      <rPr>
        <sz val="12"/>
        <rFont val="Times New Roman"/>
        <family val="1"/>
      </rPr>
      <t xml:space="preserve">1: </t>
    </r>
    <r>
      <rPr>
        <sz val="12"/>
        <rFont val="細明體"/>
        <family val="1"/>
        <charset val="136"/>
      </rPr>
      <t>不收</t>
    </r>
    <r>
      <rPr>
        <sz val="12"/>
        <rFont val="Times New Roman"/>
        <family val="1"/>
      </rPr>
      <t>PIRAEUS&amp;PIRAEUS</t>
    </r>
    <r>
      <rPr>
        <sz val="12"/>
        <rFont val="細明體"/>
        <family val="1"/>
        <charset val="136"/>
      </rPr>
      <t>中轉貨</t>
    </r>
    <r>
      <rPr>
        <sz val="12"/>
        <rFont val="Times New Roman"/>
        <family val="1"/>
      </rPr>
      <t>,</t>
    </r>
    <r>
      <rPr>
        <sz val="12"/>
        <rFont val="細明體"/>
        <family val="1"/>
        <charset val="136"/>
      </rPr>
      <t>僅開放</t>
    </r>
    <r>
      <rPr>
        <sz val="12"/>
        <rFont val="Times New Roman"/>
        <family val="1"/>
      </rPr>
      <t>AEM1</t>
    </r>
    <r>
      <rPr>
        <sz val="12"/>
        <rFont val="新細明體"/>
        <family val="1"/>
        <charset val="136"/>
      </rPr>
      <t>直航四點訂艙</t>
    </r>
    <r>
      <rPr>
        <sz val="12"/>
        <rFont val="Times New Roman"/>
        <family val="1"/>
      </rPr>
      <t xml:space="preserve"> (</t>
    </r>
    <r>
      <rPr>
        <sz val="12"/>
        <rFont val="細明體"/>
        <family val="1"/>
        <charset val="136"/>
      </rPr>
      <t>直航四點</t>
    </r>
    <r>
      <rPr>
        <sz val="12"/>
        <rFont val="Times New Roman"/>
        <family val="1"/>
      </rPr>
      <t>: LA SPEZIA/GENOVA/FOS/VALENCIA),</t>
    </r>
    <r>
      <rPr>
        <sz val="12"/>
        <rFont val="細明體"/>
        <family val="1"/>
        <charset val="136"/>
      </rPr>
      <t>若有疑問請洽客服</t>
    </r>
    <phoneticPr fontId="2" type="noConversion"/>
  </si>
  <si>
    <r>
      <t>01/09 (</t>
    </r>
    <r>
      <rPr>
        <sz val="12"/>
        <rFont val="細明體"/>
        <family val="1"/>
        <charset val="136"/>
      </rPr>
      <t>四</t>
    </r>
    <r>
      <rPr>
        <sz val="12"/>
        <rFont val="Times New Roman"/>
        <family val="1"/>
      </rPr>
      <t>)</t>
    </r>
    <phoneticPr fontId="2" type="noConversion"/>
  </si>
  <si>
    <r>
      <t>01/16 (</t>
    </r>
    <r>
      <rPr>
        <sz val="12"/>
        <rFont val="細明體"/>
        <family val="1"/>
        <charset val="136"/>
      </rPr>
      <t>四</t>
    </r>
    <r>
      <rPr>
        <sz val="12"/>
        <rFont val="Times New Roman"/>
        <family val="1"/>
      </rPr>
      <t>)</t>
    </r>
    <phoneticPr fontId="2" type="noConversion"/>
  </si>
  <si>
    <r>
      <t>01/16 (</t>
    </r>
    <r>
      <rPr>
        <sz val="12"/>
        <rFont val="細明體"/>
        <family val="1"/>
        <charset val="136"/>
      </rPr>
      <t>四</t>
    </r>
    <r>
      <rPr>
        <sz val="12"/>
        <rFont val="Times New Roman"/>
        <family val="1"/>
      </rPr>
      <t xml:space="preserve">) </t>
    </r>
    <r>
      <rPr>
        <sz val="12"/>
        <rFont val="細明體"/>
        <family val="1"/>
        <charset val="136"/>
      </rPr>
      <t>加班船</t>
    </r>
    <phoneticPr fontId="2" type="noConversion"/>
  </si>
  <si>
    <t>開放中</t>
    <phoneticPr fontId="2" type="noConversion"/>
  </si>
  <si>
    <t xml:space="preserve">EVER GOVERN      </t>
    <phoneticPr fontId="2" type="noConversion"/>
  </si>
  <si>
    <t>0697-024W</t>
    <phoneticPr fontId="2" type="noConversion"/>
  </si>
  <si>
    <r>
      <t>04/24 (</t>
    </r>
    <r>
      <rPr>
        <sz val="12"/>
        <rFont val="細明體"/>
        <family val="1"/>
        <charset val="136"/>
      </rPr>
      <t>四</t>
    </r>
    <r>
      <rPr>
        <sz val="12"/>
        <rFont val="Times New Roman"/>
        <family val="1"/>
      </rPr>
      <t xml:space="preserve">) </t>
    </r>
    <phoneticPr fontId="2" type="noConversion"/>
  </si>
  <si>
    <t xml:space="preserve">	
COSCO SHIPPING TAURUS</t>
    <phoneticPr fontId="2" type="noConversion"/>
  </si>
  <si>
    <r>
      <t>04/30 (</t>
    </r>
    <r>
      <rPr>
        <sz val="12"/>
        <rFont val="細明體"/>
        <family val="1"/>
        <charset val="136"/>
      </rPr>
      <t>三</t>
    </r>
    <r>
      <rPr>
        <sz val="12"/>
        <rFont val="Times New Roman"/>
        <family val="1"/>
      </rPr>
      <t xml:space="preserve">) </t>
    </r>
    <phoneticPr fontId="2" type="noConversion"/>
  </si>
  <si>
    <t>515N</t>
    <phoneticPr fontId="2" type="noConversion"/>
  </si>
  <si>
    <t>5.9 KE / 5.8 TC / 5.7 KH</t>
    <phoneticPr fontId="2" type="noConversion"/>
  </si>
  <si>
    <r>
      <t xml:space="preserve">HE BIN ( VIA SHA </t>
    </r>
    <r>
      <rPr>
        <b/>
        <sz val="12"/>
        <color rgb="FFFF0000"/>
        <rFont val="細明體"/>
        <family val="1"/>
        <charset val="136"/>
      </rPr>
      <t>結半天</t>
    </r>
    <r>
      <rPr>
        <b/>
        <sz val="12"/>
        <color rgb="FFFF0000"/>
        <rFont val="Times New Roman"/>
        <family val="1"/>
      </rPr>
      <t xml:space="preserve"> )</t>
    </r>
    <phoneticPr fontId="2" type="noConversion"/>
  </si>
  <si>
    <r>
      <t>5.8(</t>
    </r>
    <r>
      <rPr>
        <sz val="12"/>
        <color rgb="FFFF0000"/>
        <rFont val="細明體"/>
        <family val="1"/>
        <charset val="136"/>
      </rPr>
      <t>四)</t>
    </r>
    <r>
      <rPr>
        <sz val="12"/>
        <color rgb="FFFF0000"/>
        <rFont val="Times New Roman"/>
        <family val="1"/>
      </rPr>
      <t>/5.7(</t>
    </r>
    <r>
      <rPr>
        <sz val="12"/>
        <color rgb="FFFF0000"/>
        <rFont val="細明體"/>
        <family val="1"/>
        <charset val="136"/>
      </rPr>
      <t>三)</t>
    </r>
    <r>
      <rPr>
        <sz val="12"/>
        <color rgb="FFFF0000"/>
        <rFont val="Times New Roman"/>
        <family val="1"/>
      </rPr>
      <t>/5.6(</t>
    </r>
    <r>
      <rPr>
        <sz val="12"/>
        <color rgb="FFFF0000"/>
        <rFont val="細明體"/>
        <family val="1"/>
        <charset val="136"/>
      </rPr>
      <t>二)</t>
    </r>
    <phoneticPr fontId="2" type="noConversion"/>
  </si>
  <si>
    <t>029W</t>
    <phoneticPr fontId="2" type="noConversion"/>
  </si>
  <si>
    <r>
      <t>5/15 (</t>
    </r>
    <r>
      <rPr>
        <sz val="12"/>
        <rFont val="細明體"/>
        <family val="1"/>
        <charset val="136"/>
      </rPr>
      <t>四)</t>
    </r>
    <phoneticPr fontId="2" type="noConversion"/>
  </si>
  <si>
    <t>517N</t>
    <phoneticPr fontId="2" type="noConversion"/>
  </si>
  <si>
    <r>
      <t>5.22(</t>
    </r>
    <r>
      <rPr>
        <sz val="11"/>
        <color rgb="FFFF0000"/>
        <rFont val="細明體"/>
        <family val="1"/>
        <charset val="136"/>
      </rPr>
      <t>四)</t>
    </r>
    <r>
      <rPr>
        <sz val="11"/>
        <color rgb="FFFF0000"/>
        <rFont val="Times New Roman"/>
        <family val="1"/>
      </rPr>
      <t>/5.21(</t>
    </r>
    <r>
      <rPr>
        <sz val="11"/>
        <color rgb="FFFF0000"/>
        <rFont val="細明體"/>
        <family val="1"/>
        <charset val="136"/>
      </rPr>
      <t>三)</t>
    </r>
    <r>
      <rPr>
        <sz val="11"/>
        <color rgb="FFFF0000"/>
        <rFont val="Times New Roman"/>
        <family val="1"/>
      </rPr>
      <t>/5.20(</t>
    </r>
    <r>
      <rPr>
        <sz val="11"/>
        <color rgb="FFFF0000"/>
        <rFont val="細明體"/>
        <family val="1"/>
        <charset val="136"/>
      </rPr>
      <t>二)</t>
    </r>
    <phoneticPr fontId="2" type="noConversion"/>
  </si>
  <si>
    <t>5.23 KE/ 5.22 TC/ 5.21 KH</t>
    <phoneticPr fontId="2" type="noConversion"/>
  </si>
  <si>
    <t>Updated Date: 2025/04/22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</si>
</sst>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\-#,##0_ ;_ * &quot;-&quot;_ ;_ @_ "/>
    <numFmt numFmtId="177" formatCode="0000"/>
    <numFmt numFmtId="178" formatCode="000&quot;E&quot;"/>
    <numFmt numFmtId="179" formatCode="mm/dd"/>
    <numFmt numFmtId="180" formatCode="[$-409]d/mmm;@"/>
  </numFmts>
  <fonts count="84">
    <font>
      <sz val="12"/>
      <name val="宋体"/>
      <charset val="134"/>
    </font>
    <font>
      <sz val="12"/>
      <color theme="1"/>
      <name val="新細明體"/>
      <family val="2"/>
      <charset val="136"/>
      <scheme val="minor"/>
    </font>
    <font>
      <sz val="9"/>
      <name val="宋体"/>
      <family val="3"/>
      <charset val="134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14"/>
      <name val="?l?r ??fc"/>
      <family val="1"/>
    </font>
    <font>
      <sz val="11"/>
      <name val="돋움"/>
      <family val="2"/>
      <charset val="129"/>
    </font>
    <font>
      <sz val="8"/>
      <name val="바탕체"/>
      <family val="3"/>
      <charset val="129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新細明體"/>
      <family val="1"/>
      <charset val="136"/>
    </font>
    <font>
      <sz val="10"/>
      <color indexed="10"/>
      <name val="Arial"/>
      <family val="2"/>
    </font>
    <font>
      <sz val="12"/>
      <color indexed="8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color rgb="FFFF0000"/>
      <name val="Arial Narrow"/>
      <family val="2"/>
    </font>
    <font>
      <b/>
      <sz val="16"/>
      <name val="黑体"/>
      <family val="3"/>
      <charset val="134"/>
    </font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1"/>
      <charset val="136"/>
      <scheme val="minor"/>
    </font>
    <font>
      <b/>
      <sz val="10"/>
      <color indexed="8"/>
      <name val="Arial Narrow"/>
      <family val="2"/>
    </font>
    <font>
      <sz val="11"/>
      <color theme="1"/>
      <name val="新細明體"/>
      <family val="2"/>
      <scheme val="minor"/>
    </font>
    <font>
      <sz val="11"/>
      <color indexed="8"/>
      <name val="Calibri"/>
      <family val="2"/>
    </font>
    <font>
      <sz val="12"/>
      <color theme="1"/>
      <name val="新細明體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24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theme="1" tint="4.9989318521683403E-2"/>
      <name val="Times New Roman"/>
      <family val="1"/>
    </font>
    <font>
      <b/>
      <sz val="12"/>
      <color rgb="FFFF0000"/>
      <name val="細明體"/>
      <family val="3"/>
      <charset val="136"/>
    </font>
    <font>
      <sz val="12"/>
      <color rgb="FF000000"/>
      <name val="Times New Roman"/>
      <family val="2"/>
    </font>
    <font>
      <sz val="12"/>
      <name val="宋体"/>
      <charset val="134"/>
    </font>
    <font>
      <sz val="12"/>
      <color theme="1"/>
      <name val="Times New Roman"/>
      <family val="1"/>
    </font>
    <font>
      <sz val="12"/>
      <name val="細明體"/>
      <family val="1"/>
      <charset val="136"/>
    </font>
    <font>
      <sz val="12"/>
      <name val="細明體"/>
      <family val="3"/>
      <charset val="136"/>
    </font>
    <font>
      <sz val="12"/>
      <name val="Segoe UI Symbol"/>
      <family val="1"/>
    </font>
    <font>
      <b/>
      <sz val="12"/>
      <name val="細明體"/>
      <family val="1"/>
      <charset val="136"/>
    </font>
    <font>
      <b/>
      <sz val="14"/>
      <color rgb="FFFF0000"/>
      <name val="Microsoft JhengHei"/>
      <family val="1"/>
    </font>
    <font>
      <sz val="12"/>
      <color rgb="FF0000FF"/>
      <name val="Times New Roman"/>
      <family val="1"/>
    </font>
    <font>
      <sz val="12"/>
      <color rgb="FF0000FF"/>
      <name val="Microsoft JhengHei"/>
      <family val="1"/>
    </font>
    <font>
      <b/>
      <sz val="14"/>
      <color rgb="FFFF0000"/>
      <name val="Segoe UI Symbol"/>
      <family val="1"/>
    </font>
    <font>
      <b/>
      <sz val="14"/>
      <color rgb="FFFF0000"/>
      <name val="Microsoft JhengHei"/>
      <family val="1"/>
      <charset val="136"/>
    </font>
    <font>
      <sz val="10"/>
      <color rgb="FF0000FF"/>
      <name val="Times New Roman"/>
      <family val="1"/>
    </font>
    <font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新細明體"/>
      <family val="1"/>
      <charset val="136"/>
    </font>
    <font>
      <b/>
      <sz val="14"/>
      <color rgb="FFFF0000"/>
      <name val="微軟正黑體"/>
      <family val="2"/>
      <charset val="136"/>
    </font>
    <font>
      <b/>
      <sz val="13"/>
      <color theme="3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3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2"/>
      <name val="微軟正黑體"/>
      <family val="2"/>
      <charset val="136"/>
    </font>
    <font>
      <sz val="8"/>
      <color indexed="8"/>
      <name val="Times New Roman"/>
      <family val="1"/>
    </font>
    <font>
      <b/>
      <sz val="15"/>
      <color indexed="8"/>
      <name val="Times New Roman"/>
      <family val="1"/>
      <charset val="136"/>
    </font>
    <font>
      <b/>
      <sz val="15"/>
      <color rgb="FF000000"/>
      <name val="細明體"/>
      <family val="1"/>
      <charset val="136"/>
    </font>
    <font>
      <b/>
      <sz val="15"/>
      <color indexed="8"/>
      <name val="Times New Roman"/>
      <family val="1"/>
    </font>
    <font>
      <b/>
      <sz val="12"/>
      <color rgb="FF0000FF"/>
      <name val="微軟正黑體"/>
      <family val="2"/>
      <charset val="136"/>
    </font>
    <font>
      <sz val="11"/>
      <color indexed="8"/>
      <name val="Times New Roman"/>
      <family val="1"/>
    </font>
    <font>
      <sz val="11"/>
      <name val="Times New Roman"/>
      <family val="1"/>
    </font>
    <font>
      <sz val="11.5"/>
      <color rgb="FF0000FF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rgb="FFFF0000"/>
      <name val="細明體"/>
      <family val="1"/>
      <charset val="136"/>
    </font>
    <font>
      <b/>
      <sz val="12"/>
      <color rgb="FFFF0000"/>
      <name val="細明體"/>
      <family val="1"/>
      <charset val="136"/>
    </font>
    <font>
      <b/>
      <sz val="16"/>
      <color rgb="FFFF0000"/>
      <name val="微軟正黑體"/>
      <family val="2"/>
      <charset val="136"/>
    </font>
    <font>
      <sz val="11"/>
      <color rgb="FFFF0000"/>
      <name val="Times New Roman"/>
      <family val="1"/>
    </font>
    <font>
      <sz val="11"/>
      <color rgb="FFFF0000"/>
      <name val="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180" fontId="0" fillId="0" borderId="0"/>
    <xf numFmtId="180" fontId="5" fillId="0" borderId="0"/>
    <xf numFmtId="180" fontId="8" fillId="0" borderId="0"/>
    <xf numFmtId="180" fontId="6" fillId="0" borderId="0"/>
    <xf numFmtId="180" fontId="9" fillId="0" borderId="0"/>
    <xf numFmtId="180" fontId="11" fillId="0" borderId="0"/>
    <xf numFmtId="180" fontId="9" fillId="0" borderId="0"/>
    <xf numFmtId="180" fontId="8" fillId="0" borderId="0">
      <alignment vertical="center"/>
    </xf>
    <xf numFmtId="180" fontId="8" fillId="0" borderId="0"/>
    <xf numFmtId="176" fontId="8" fillId="0" borderId="0" applyFont="0" applyFill="0" applyBorder="0" applyAlignment="0" applyProtection="0"/>
    <xf numFmtId="180" fontId="17" fillId="0" borderId="0">
      <alignment vertical="center"/>
    </xf>
    <xf numFmtId="180" fontId="19" fillId="0" borderId="0">
      <alignment vertical="center"/>
    </xf>
    <xf numFmtId="180" fontId="18" fillId="0" borderId="0">
      <alignment vertical="center"/>
    </xf>
    <xf numFmtId="180" fontId="21" fillId="0" borderId="0"/>
    <xf numFmtId="180" fontId="19" fillId="0" borderId="0">
      <alignment vertical="center"/>
    </xf>
    <xf numFmtId="180" fontId="22" fillId="0" borderId="0"/>
    <xf numFmtId="180" fontId="17" fillId="0" borderId="0">
      <alignment vertical="center"/>
    </xf>
    <xf numFmtId="180" fontId="23" fillId="0" borderId="0"/>
    <xf numFmtId="180" fontId="36" fillId="0" borderId="0"/>
    <xf numFmtId="180" fontId="1" fillId="0" borderId="0">
      <alignment vertical="center"/>
    </xf>
    <xf numFmtId="180" fontId="1" fillId="0" borderId="0">
      <alignment vertical="center"/>
    </xf>
    <xf numFmtId="0" fontId="8" fillId="0" borderId="0"/>
  </cellStyleXfs>
  <cellXfs count="198">
    <xf numFmtId="180" fontId="0" fillId="0" borderId="0" xfId="0"/>
    <xf numFmtId="177" fontId="3" fillId="0" borderId="0" xfId="0" applyNumberFormat="1" applyFont="1" applyAlignment="1">
      <alignment horizontal="center"/>
    </xf>
    <xf numFmtId="180" fontId="3" fillId="0" borderId="0" xfId="0" applyFont="1" applyAlignment="1">
      <alignment horizontal="center"/>
    </xf>
    <xf numFmtId="180" fontId="3" fillId="0" borderId="0" xfId="0" applyFont="1"/>
    <xf numFmtId="180" fontId="4" fillId="0" borderId="0" xfId="0" applyFont="1" applyAlignment="1">
      <alignment horizontal="center"/>
    </xf>
    <xf numFmtId="180" fontId="12" fillId="0" borderId="0" xfId="0" applyFont="1" applyAlignment="1">
      <alignment horizontal="left" vertical="center"/>
    </xf>
    <xf numFmtId="177" fontId="13" fillId="0" borderId="0" xfId="0" applyNumberFormat="1" applyFont="1" applyAlignment="1">
      <alignment horizontal="center"/>
    </xf>
    <xf numFmtId="180" fontId="14" fillId="0" borderId="0" xfId="0" applyFont="1"/>
    <xf numFmtId="180" fontId="20" fillId="0" borderId="0" xfId="0" applyFont="1" applyAlignment="1">
      <alignment horizontal="left"/>
    </xf>
    <xf numFmtId="0" fontId="15" fillId="0" borderId="0" xfId="0" applyNumberFormat="1" applyFont="1"/>
    <xf numFmtId="0" fontId="3" fillId="0" borderId="0" xfId="0" applyNumberFormat="1" applyFont="1"/>
    <xf numFmtId="180" fontId="28" fillId="0" borderId="0" xfId="0" applyFont="1" applyAlignment="1">
      <alignment horizontal="center"/>
    </xf>
    <xf numFmtId="180" fontId="28" fillId="0" borderId="0" xfId="0" applyFont="1"/>
    <xf numFmtId="180" fontId="26" fillId="0" borderId="0" xfId="0" applyFont="1"/>
    <xf numFmtId="178" fontId="24" fillId="0" borderId="1" xfId="0" applyNumberFormat="1" applyFont="1" applyBorder="1" applyAlignment="1">
      <alignment horizontal="center"/>
    </xf>
    <xf numFmtId="180" fontId="16" fillId="2" borderId="0" xfId="0" applyFont="1" applyFill="1"/>
    <xf numFmtId="0" fontId="28" fillId="0" borderId="0" xfId="0" applyNumberFormat="1" applyFont="1" applyAlignment="1">
      <alignment horizontal="center"/>
    </xf>
    <xf numFmtId="178" fontId="24" fillId="0" borderId="0" xfId="0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0" fontId="16" fillId="0" borderId="5" xfId="0" applyNumberFormat="1" applyFont="1" applyBorder="1" applyAlignment="1">
      <alignment horizontal="center"/>
    </xf>
    <xf numFmtId="179" fontId="16" fillId="0" borderId="1" xfId="0" applyNumberFormat="1" applyFont="1" applyBorder="1" applyAlignment="1">
      <alignment horizontal="center"/>
    </xf>
    <xf numFmtId="180" fontId="16" fillId="0" borderId="0" xfId="0" applyFont="1"/>
    <xf numFmtId="180" fontId="29" fillId="0" borderId="0" xfId="2" applyFont="1" applyAlignment="1">
      <alignment horizontal="left" vertical="center"/>
    </xf>
    <xf numFmtId="180" fontId="29" fillId="0" borderId="0" xfId="2" applyFont="1" applyAlignment="1">
      <alignment vertical="center"/>
    </xf>
    <xf numFmtId="180" fontId="30" fillId="0" borderId="0" xfId="2" applyFont="1" applyAlignment="1">
      <alignment horizontal="left" vertical="center"/>
    </xf>
    <xf numFmtId="180" fontId="30" fillId="0" borderId="0" xfId="2" applyFont="1" applyAlignment="1">
      <alignment horizontal="center"/>
    </xf>
    <xf numFmtId="180" fontId="31" fillId="0" borderId="0" xfId="2" applyFont="1" applyAlignment="1">
      <alignment horizontal="center"/>
    </xf>
    <xf numFmtId="180" fontId="30" fillId="0" borderId="0" xfId="2" applyFont="1"/>
    <xf numFmtId="0" fontId="28" fillId="0" borderId="0" xfId="0" applyNumberFormat="1" applyFont="1" applyAlignment="1">
      <alignment horizontal="left"/>
    </xf>
    <xf numFmtId="178" fontId="33" fillId="2" borderId="1" xfId="0" applyNumberFormat="1" applyFont="1" applyFill="1" applyBorder="1" applyAlignment="1">
      <alignment horizontal="center"/>
    </xf>
    <xf numFmtId="0" fontId="35" fillId="0" borderId="0" xfId="0" applyNumberFormat="1" applyFont="1"/>
    <xf numFmtId="179" fontId="16" fillId="0" borderId="0" xfId="0" applyNumberFormat="1" applyFont="1" applyAlignment="1">
      <alignment horizontal="center"/>
    </xf>
    <xf numFmtId="180" fontId="24" fillId="0" borderId="1" xfId="18" applyFont="1" applyBorder="1" applyAlignment="1">
      <alignment horizontal="center"/>
    </xf>
    <xf numFmtId="178" fontId="24" fillId="0" borderId="1" xfId="18" applyNumberFormat="1" applyFont="1" applyBorder="1" applyAlignment="1">
      <alignment horizontal="center"/>
    </xf>
    <xf numFmtId="180" fontId="25" fillId="3" borderId="1" xfId="0" applyFont="1" applyFill="1" applyBorder="1" applyAlignment="1">
      <alignment horizontal="center"/>
    </xf>
    <xf numFmtId="179" fontId="16" fillId="0" borderId="3" xfId="0" applyNumberFormat="1" applyFont="1" applyBorder="1" applyAlignment="1">
      <alignment horizontal="center"/>
    </xf>
    <xf numFmtId="179" fontId="16" fillId="2" borderId="1" xfId="0" applyNumberFormat="1" applyFont="1" applyFill="1" applyBorder="1" applyAlignment="1">
      <alignment horizontal="center"/>
    </xf>
    <xf numFmtId="0" fontId="24" fillId="0" borderId="5" xfId="0" applyNumberFormat="1" applyFont="1" applyBorder="1" applyAlignment="1">
      <alignment horizontal="center"/>
    </xf>
    <xf numFmtId="179" fontId="16" fillId="0" borderId="1" xfId="0" applyNumberFormat="1" applyFont="1" applyBorder="1"/>
    <xf numFmtId="179" fontId="37" fillId="2" borderId="1" xfId="0" applyNumberFormat="1" applyFont="1" applyFill="1" applyBorder="1" applyAlignment="1">
      <alignment horizontal="center"/>
    </xf>
    <xf numFmtId="179" fontId="37" fillId="0" borderId="1" xfId="0" applyNumberFormat="1" applyFont="1" applyBorder="1" applyAlignment="1">
      <alignment horizontal="center"/>
    </xf>
    <xf numFmtId="178" fontId="25" fillId="0" borderId="1" xfId="0" applyNumberFormat="1" applyFont="1" applyBorder="1" applyAlignment="1">
      <alignment horizontal="center"/>
    </xf>
    <xf numFmtId="0" fontId="24" fillId="0" borderId="5" xfId="0" applyNumberFormat="1" applyFont="1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178" fontId="25" fillId="2" borderId="1" xfId="0" applyNumberFormat="1" applyFont="1" applyFill="1" applyBorder="1" applyAlignment="1">
      <alignment horizontal="center" vertical="center"/>
    </xf>
    <xf numFmtId="178" fontId="24" fillId="2" borderId="1" xfId="0" applyNumberFormat="1" applyFont="1" applyFill="1" applyBorder="1" applyAlignment="1">
      <alignment horizontal="center"/>
    </xf>
    <xf numFmtId="178" fontId="24" fillId="2" borderId="1" xfId="0" applyNumberFormat="1" applyFont="1" applyFill="1" applyBorder="1" applyAlignment="1">
      <alignment horizontal="center" vertical="center"/>
    </xf>
    <xf numFmtId="179" fontId="16" fillId="2" borderId="3" xfId="0" applyNumberFormat="1" applyFont="1" applyFill="1" applyBorder="1" applyAlignment="1">
      <alignment horizontal="center"/>
    </xf>
    <xf numFmtId="179" fontId="16" fillId="2" borderId="1" xfId="0" applyNumberFormat="1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/>
    </xf>
    <xf numFmtId="179" fontId="16" fillId="2" borderId="7" xfId="0" applyNumberFormat="1" applyFont="1" applyFill="1" applyBorder="1" applyAlignment="1">
      <alignment horizontal="center"/>
    </xf>
    <xf numFmtId="179" fontId="16" fillId="2" borderId="8" xfId="0" applyNumberFormat="1" applyFont="1" applyFill="1" applyBorder="1" applyAlignment="1">
      <alignment horizontal="center" vertical="center"/>
    </xf>
    <xf numFmtId="179" fontId="16" fillId="2" borderId="8" xfId="0" applyNumberFormat="1" applyFont="1" applyFill="1" applyBorder="1" applyAlignment="1">
      <alignment horizontal="center"/>
    </xf>
    <xf numFmtId="179" fontId="16" fillId="2" borderId="9" xfId="0" applyNumberFormat="1" applyFont="1" applyFill="1" applyBorder="1" applyAlignment="1">
      <alignment horizontal="center"/>
    </xf>
    <xf numFmtId="179" fontId="16" fillId="2" borderId="10" xfId="0" applyNumberFormat="1" applyFont="1" applyFill="1" applyBorder="1" applyAlignment="1">
      <alignment horizontal="center"/>
    </xf>
    <xf numFmtId="179" fontId="16" fillId="2" borderId="1" xfId="0" quotePrefix="1" applyNumberFormat="1" applyFont="1" applyFill="1" applyBorder="1" applyAlignment="1">
      <alignment horizontal="center"/>
    </xf>
    <xf numFmtId="179" fontId="16" fillId="2" borderId="3" xfId="0" quotePrefix="1" applyNumberFormat="1" applyFont="1" applyFill="1" applyBorder="1" applyAlignment="1">
      <alignment horizontal="center"/>
    </xf>
    <xf numFmtId="178" fontId="25" fillId="2" borderId="1" xfId="0" applyNumberFormat="1" applyFont="1" applyFill="1" applyBorder="1" applyAlignment="1">
      <alignment horizontal="center"/>
    </xf>
    <xf numFmtId="179" fontId="16" fillId="2" borderId="8" xfId="0" quotePrefix="1" applyNumberFormat="1" applyFont="1" applyFill="1" applyBorder="1" applyAlignment="1">
      <alignment horizontal="center"/>
    </xf>
    <xf numFmtId="179" fontId="16" fillId="2" borderId="9" xfId="0" quotePrefix="1" applyNumberFormat="1" applyFont="1" applyFill="1" applyBorder="1" applyAlignment="1">
      <alignment horizontal="center"/>
    </xf>
    <xf numFmtId="180" fontId="44" fillId="0" borderId="0" xfId="0" applyFont="1"/>
    <xf numFmtId="179" fontId="43" fillId="2" borderId="1" xfId="0" applyNumberFormat="1" applyFont="1" applyFill="1" applyBorder="1" applyAlignment="1">
      <alignment horizontal="center"/>
    </xf>
    <xf numFmtId="179" fontId="43" fillId="2" borderId="3" xfId="0" applyNumberFormat="1" applyFont="1" applyFill="1" applyBorder="1" applyAlignment="1">
      <alignment horizontal="center"/>
    </xf>
    <xf numFmtId="179" fontId="16" fillId="2" borderId="11" xfId="0" quotePrefix="1" applyNumberFormat="1" applyFont="1" applyFill="1" applyBorder="1" applyAlignment="1">
      <alignment horizontal="center"/>
    </xf>
    <xf numFmtId="179" fontId="16" fillId="2" borderId="12" xfId="0" quotePrefix="1" applyNumberFormat="1" applyFont="1" applyFill="1" applyBorder="1" applyAlignment="1">
      <alignment horizontal="center"/>
    </xf>
    <xf numFmtId="180" fontId="47" fillId="0" borderId="0" xfId="0" applyFont="1" applyAlignment="1">
      <alignment horizontal="center" wrapText="1"/>
    </xf>
    <xf numFmtId="178" fontId="50" fillId="2" borderId="1" xfId="0" applyNumberFormat="1" applyFont="1" applyFill="1" applyBorder="1" applyAlignment="1">
      <alignment horizontal="center"/>
    </xf>
    <xf numFmtId="178" fontId="50" fillId="2" borderId="1" xfId="0" applyNumberFormat="1" applyFont="1" applyFill="1" applyBorder="1" applyAlignment="1">
      <alignment horizontal="center" vertical="center"/>
    </xf>
    <xf numFmtId="179" fontId="37" fillId="2" borderId="1" xfId="0" applyNumberFormat="1" applyFont="1" applyFill="1" applyBorder="1" applyAlignment="1">
      <alignment horizontal="center" vertical="center"/>
    </xf>
    <xf numFmtId="179" fontId="37" fillId="2" borderId="1" xfId="0" quotePrefix="1" applyNumberFormat="1" applyFont="1" applyFill="1" applyBorder="1" applyAlignment="1">
      <alignment horizontal="center"/>
    </xf>
    <xf numFmtId="179" fontId="37" fillId="2" borderId="3" xfId="0" quotePrefix="1" applyNumberFormat="1" applyFont="1" applyFill="1" applyBorder="1" applyAlignment="1">
      <alignment horizontal="center"/>
    </xf>
    <xf numFmtId="179" fontId="16" fillId="0" borderId="1" xfId="0" applyNumberFormat="1" applyFont="1" applyBorder="1" applyAlignment="1">
      <alignment horizontal="center" vertical="center"/>
    </xf>
    <xf numFmtId="179" fontId="25" fillId="0" borderId="1" xfId="0" applyNumberFormat="1" applyFont="1" applyBorder="1" applyAlignment="1">
      <alignment horizontal="center" vertical="center"/>
    </xf>
    <xf numFmtId="179" fontId="37" fillId="2" borderId="13" xfId="0" quotePrefix="1" applyNumberFormat="1" applyFont="1" applyFill="1" applyBorder="1" applyAlignment="1">
      <alignment horizontal="center"/>
    </xf>
    <xf numFmtId="179" fontId="37" fillId="2" borderId="14" xfId="0" quotePrefix="1" applyNumberFormat="1" applyFont="1" applyFill="1" applyBorder="1" applyAlignment="1">
      <alignment horizontal="center"/>
    </xf>
    <xf numFmtId="179" fontId="26" fillId="2" borderId="1" xfId="0" applyNumberFormat="1" applyFont="1" applyFill="1" applyBorder="1" applyAlignment="1">
      <alignment horizontal="center" vertical="center"/>
    </xf>
    <xf numFmtId="0" fontId="45" fillId="2" borderId="0" xfId="0" applyNumberFormat="1" applyFont="1" applyFill="1" applyAlignment="1">
      <alignment horizontal="center"/>
    </xf>
    <xf numFmtId="180" fontId="28" fillId="2" borderId="0" xfId="0" applyFont="1" applyFill="1"/>
    <xf numFmtId="179" fontId="16" fillId="4" borderId="1" xfId="0" applyNumberFormat="1" applyFont="1" applyFill="1" applyBorder="1" applyAlignment="1">
      <alignment horizontal="center"/>
    </xf>
    <xf numFmtId="179" fontId="37" fillId="0" borderId="1" xfId="0" applyNumberFormat="1" applyFont="1" applyBorder="1"/>
    <xf numFmtId="179" fontId="16" fillId="0" borderId="15" xfId="0" applyNumberFormat="1" applyFont="1" applyBorder="1" applyAlignment="1">
      <alignment horizontal="center"/>
    </xf>
    <xf numFmtId="179" fontId="16" fillId="2" borderId="1" xfId="0" applyNumberFormat="1" applyFont="1" applyFill="1" applyBorder="1"/>
    <xf numFmtId="179" fontId="16" fillId="2" borderId="15" xfId="0" applyNumberFormat="1" applyFont="1" applyFill="1" applyBorder="1" applyAlignment="1">
      <alignment horizontal="center"/>
    </xf>
    <xf numFmtId="179" fontId="24" fillId="2" borderId="1" xfId="0" applyNumberFormat="1" applyFont="1" applyFill="1" applyBorder="1"/>
    <xf numFmtId="179" fontId="24" fillId="2" borderId="1" xfId="0" applyNumberFormat="1" applyFont="1" applyFill="1" applyBorder="1" applyAlignment="1">
      <alignment horizontal="center"/>
    </xf>
    <xf numFmtId="179" fontId="25" fillId="2" borderId="1" xfId="0" applyNumberFormat="1" applyFont="1" applyFill="1" applyBorder="1"/>
    <xf numFmtId="179" fontId="16" fillId="2" borderId="15" xfId="0" applyNumberFormat="1" applyFont="1" applyFill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/>
    </xf>
    <xf numFmtId="178" fontId="49" fillId="2" borderId="1" xfId="0" applyNumberFormat="1" applyFont="1" applyFill="1" applyBorder="1" applyAlignment="1">
      <alignment horizontal="center"/>
    </xf>
    <xf numFmtId="179" fontId="37" fillId="2" borderId="13" xfId="0" applyNumberFormat="1" applyFont="1" applyFill="1" applyBorder="1" applyAlignment="1">
      <alignment horizontal="center"/>
    </xf>
    <xf numFmtId="0" fontId="52" fillId="2" borderId="0" xfId="0" applyNumberFormat="1" applyFont="1" applyFill="1" applyAlignment="1">
      <alignment horizontal="center"/>
    </xf>
    <xf numFmtId="0" fontId="54" fillId="2" borderId="0" xfId="0" applyNumberFormat="1" applyFont="1" applyFill="1" applyAlignment="1">
      <alignment horizontal="center"/>
    </xf>
    <xf numFmtId="0" fontId="54" fillId="2" borderId="0" xfId="0" applyNumberFormat="1" applyFont="1" applyFill="1" applyAlignment="1">
      <alignment horizontal="left"/>
    </xf>
    <xf numFmtId="0" fontId="56" fillId="2" borderId="0" xfId="0" applyNumberFormat="1" applyFont="1" applyFill="1" applyAlignment="1">
      <alignment horizontal="center"/>
    </xf>
    <xf numFmtId="0" fontId="57" fillId="2" borderId="0" xfId="0" applyNumberFormat="1" applyFont="1" applyFill="1" applyAlignment="1">
      <alignment horizontal="left"/>
    </xf>
    <xf numFmtId="0" fontId="25" fillId="2" borderId="0" xfId="0" applyNumberFormat="1" applyFont="1" applyFill="1" applyAlignment="1">
      <alignment horizontal="center"/>
    </xf>
    <xf numFmtId="0" fontId="57" fillId="0" borderId="0" xfId="0" applyNumberFormat="1" applyFont="1"/>
    <xf numFmtId="180" fontId="59" fillId="0" borderId="0" xfId="0" applyFont="1" applyAlignment="1">
      <alignment horizontal="center"/>
    </xf>
    <xf numFmtId="177" fontId="60" fillId="0" borderId="0" xfId="0" applyNumberFormat="1" applyFont="1" applyAlignment="1">
      <alignment horizontal="center"/>
    </xf>
    <xf numFmtId="180" fontId="60" fillId="0" borderId="0" xfId="0" applyFont="1" applyAlignment="1">
      <alignment horizontal="center"/>
    </xf>
    <xf numFmtId="0" fontId="53" fillId="0" borderId="0" xfId="0" applyNumberFormat="1" applyFont="1" applyAlignment="1">
      <alignment horizontal="left"/>
    </xf>
    <xf numFmtId="178" fontId="53" fillId="0" borderId="0" xfId="0" applyNumberFormat="1" applyFont="1" applyAlignment="1">
      <alignment horizontal="left" vertical="center"/>
    </xf>
    <xf numFmtId="179" fontId="53" fillId="0" borderId="0" xfId="0" applyNumberFormat="1" applyFont="1" applyAlignment="1">
      <alignment horizontal="left" vertical="center"/>
    </xf>
    <xf numFmtId="0" fontId="61" fillId="0" borderId="0" xfId="0" applyNumberFormat="1" applyFont="1"/>
    <xf numFmtId="180" fontId="62" fillId="0" borderId="0" xfId="0" applyFont="1" applyAlignment="1">
      <alignment horizontal="center"/>
    </xf>
    <xf numFmtId="177" fontId="63" fillId="0" borderId="0" xfId="0" applyNumberFormat="1" applyFont="1" applyAlignment="1">
      <alignment horizontal="center"/>
    </xf>
    <xf numFmtId="180" fontId="63" fillId="0" borderId="0" xfId="0" applyFont="1" applyAlignment="1">
      <alignment horizontal="center"/>
    </xf>
    <xf numFmtId="0" fontId="58" fillId="4" borderId="0" xfId="0" applyNumberFormat="1" applyFont="1" applyFill="1" applyAlignment="1">
      <alignment horizontal="left"/>
    </xf>
    <xf numFmtId="179" fontId="58" fillId="4" borderId="0" xfId="0" applyNumberFormat="1" applyFont="1" applyFill="1" applyAlignment="1">
      <alignment horizontal="center" vertical="center"/>
    </xf>
    <xf numFmtId="179" fontId="64" fillId="2" borderId="0" xfId="0" applyNumberFormat="1" applyFont="1" applyFill="1" applyAlignment="1">
      <alignment horizontal="center" vertical="center"/>
    </xf>
    <xf numFmtId="179" fontId="60" fillId="0" borderId="0" xfId="0" applyNumberFormat="1" applyFont="1" applyAlignment="1">
      <alignment horizontal="center" vertical="center"/>
    </xf>
    <xf numFmtId="0" fontId="64" fillId="2" borderId="0" xfId="0" applyNumberFormat="1" applyFont="1" applyFill="1"/>
    <xf numFmtId="0" fontId="65" fillId="0" borderId="0" xfId="0" applyNumberFormat="1" applyFont="1"/>
    <xf numFmtId="180" fontId="65" fillId="0" borderId="0" xfId="0" applyFont="1" applyAlignment="1">
      <alignment horizontal="left"/>
    </xf>
    <xf numFmtId="178" fontId="58" fillId="4" borderId="0" xfId="0" applyNumberFormat="1" applyFont="1" applyFill="1" applyAlignment="1">
      <alignment horizontal="center" vertical="center"/>
    </xf>
    <xf numFmtId="180" fontId="64" fillId="2" borderId="0" xfId="0" applyFont="1" applyFill="1" applyAlignment="1">
      <alignment horizontal="left"/>
    </xf>
    <xf numFmtId="178" fontId="64" fillId="2" borderId="0" xfId="0" applyNumberFormat="1" applyFont="1" applyFill="1" applyAlignment="1">
      <alignment horizontal="center"/>
    </xf>
    <xf numFmtId="178" fontId="64" fillId="2" borderId="0" xfId="0" applyNumberFormat="1" applyFont="1" applyFill="1" applyAlignment="1">
      <alignment horizontal="center" vertical="center"/>
    </xf>
    <xf numFmtId="180" fontId="64" fillId="0" borderId="0" xfId="0" applyFont="1" applyAlignment="1">
      <alignment horizontal="left"/>
    </xf>
    <xf numFmtId="178" fontId="64" fillId="0" borderId="0" xfId="0" applyNumberFormat="1" applyFont="1" applyAlignment="1">
      <alignment horizontal="center"/>
    </xf>
    <xf numFmtId="178" fontId="64" fillId="0" borderId="0" xfId="0" applyNumberFormat="1" applyFont="1" applyAlignment="1">
      <alignment horizontal="center" vertical="center"/>
    </xf>
    <xf numFmtId="180" fontId="64" fillId="0" borderId="0" xfId="0" applyFont="1" applyAlignment="1">
      <alignment horizontal="left" vertical="center"/>
    </xf>
    <xf numFmtId="179" fontId="26" fillId="2" borderId="0" xfId="0" applyNumberFormat="1" applyFont="1" applyFill="1" applyAlignment="1">
      <alignment horizontal="center" vertical="center"/>
    </xf>
    <xf numFmtId="179" fontId="28" fillId="2" borderId="0" xfId="0" applyNumberFormat="1" applyFont="1" applyFill="1" applyAlignment="1">
      <alignment horizontal="center" vertical="center"/>
    </xf>
    <xf numFmtId="179" fontId="64" fillId="4" borderId="0" xfId="0" applyNumberFormat="1" applyFont="1" applyFill="1" applyAlignment="1">
      <alignment horizontal="center" vertical="center"/>
    </xf>
    <xf numFmtId="179" fontId="60" fillId="4" borderId="0" xfId="0" applyNumberFormat="1" applyFont="1" applyFill="1" applyAlignment="1">
      <alignment horizontal="center" vertical="center"/>
    </xf>
    <xf numFmtId="180" fontId="64" fillId="0" borderId="0" xfId="0" applyFont="1"/>
    <xf numFmtId="180" fontId="64" fillId="0" borderId="0" xfId="0" applyFont="1" applyAlignment="1">
      <alignment vertical="center"/>
    </xf>
    <xf numFmtId="180" fontId="67" fillId="0" borderId="0" xfId="0" applyFont="1" applyAlignment="1">
      <alignment horizontal="center"/>
    </xf>
    <xf numFmtId="180" fontId="68" fillId="0" borderId="0" xfId="2" applyFont="1" applyAlignment="1">
      <alignment horizontal="left" vertical="center"/>
    </xf>
    <xf numFmtId="0" fontId="60" fillId="0" borderId="0" xfId="0" applyNumberFormat="1" applyFont="1"/>
    <xf numFmtId="179" fontId="37" fillId="2" borderId="3" xfId="0" applyNumberFormat="1" applyFont="1" applyFill="1" applyBorder="1" applyAlignment="1">
      <alignment horizontal="center"/>
    </xf>
    <xf numFmtId="179" fontId="37" fillId="0" borderId="1" xfId="0" quotePrefix="1" applyNumberFormat="1" applyFont="1" applyBorder="1" applyAlignment="1">
      <alignment horizontal="center"/>
    </xf>
    <xf numFmtId="179" fontId="37" fillId="0" borderId="3" xfId="0" quotePrefix="1" applyNumberFormat="1" applyFont="1" applyBorder="1" applyAlignment="1">
      <alignment horizontal="center"/>
    </xf>
    <xf numFmtId="0" fontId="56" fillId="5" borderId="0" xfId="0" applyNumberFormat="1" applyFont="1" applyFill="1" applyAlignment="1">
      <alignment horizontal="center"/>
    </xf>
    <xf numFmtId="0" fontId="52" fillId="5" borderId="0" xfId="0" applyNumberFormat="1" applyFont="1" applyFill="1" applyAlignment="1">
      <alignment horizontal="center"/>
    </xf>
    <xf numFmtId="180" fontId="25" fillId="3" borderId="2" xfId="0" applyFont="1" applyFill="1" applyBorder="1" applyAlignment="1">
      <alignment horizontal="center" vertical="center"/>
    </xf>
    <xf numFmtId="180" fontId="75" fillId="3" borderId="1" xfId="0" applyFont="1" applyFill="1" applyBorder="1" applyAlignment="1">
      <alignment horizontal="center"/>
    </xf>
    <xf numFmtId="180" fontId="75" fillId="3" borderId="3" xfId="0" applyFont="1" applyFill="1" applyBorder="1" applyAlignment="1">
      <alignment horizontal="center"/>
    </xf>
    <xf numFmtId="179" fontId="25" fillId="3" borderId="1" xfId="0" applyNumberFormat="1" applyFont="1" applyFill="1" applyBorder="1" applyAlignment="1">
      <alignment horizontal="center"/>
    </xf>
    <xf numFmtId="178" fontId="16" fillId="2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49" fontId="25" fillId="4" borderId="1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49" fontId="49" fillId="2" borderId="11" xfId="0" applyNumberFormat="1" applyFont="1" applyFill="1" applyBorder="1" applyAlignment="1">
      <alignment horizontal="center"/>
    </xf>
    <xf numFmtId="49" fontId="71" fillId="2" borderId="1" xfId="0" applyNumberFormat="1" applyFont="1" applyFill="1" applyBorder="1" applyAlignment="1">
      <alignment horizontal="center"/>
    </xf>
    <xf numFmtId="0" fontId="24" fillId="0" borderId="16" xfId="0" applyNumberFormat="1" applyFont="1" applyBorder="1" applyAlignment="1">
      <alignment horizontal="center"/>
    </xf>
    <xf numFmtId="49" fontId="71" fillId="2" borderId="17" xfId="0" applyNumberFormat="1" applyFont="1" applyFill="1" applyBorder="1" applyAlignment="1">
      <alignment horizontal="center"/>
    </xf>
    <xf numFmtId="179" fontId="37" fillId="2" borderId="17" xfId="0" applyNumberFormat="1" applyFont="1" applyFill="1" applyBorder="1" applyAlignment="1">
      <alignment horizontal="center"/>
    </xf>
    <xf numFmtId="179" fontId="37" fillId="2" borderId="18" xfId="0" applyNumberFormat="1" applyFont="1" applyFill="1" applyBorder="1" applyAlignment="1">
      <alignment horizontal="center"/>
    </xf>
    <xf numFmtId="178" fontId="25" fillId="2" borderId="1" xfId="0" applyNumberFormat="1" applyFont="1" applyFill="1" applyBorder="1" applyAlignment="1">
      <alignment horizontal="center" wrapText="1"/>
    </xf>
    <xf numFmtId="178" fontId="25" fillId="2" borderId="17" xfId="0" applyNumberFormat="1" applyFont="1" applyFill="1" applyBorder="1" applyAlignment="1">
      <alignment horizontal="center" wrapText="1"/>
    </xf>
    <xf numFmtId="178" fontId="25" fillId="2" borderId="17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/>
    </xf>
    <xf numFmtId="180" fontId="74" fillId="0" borderId="0" xfId="0" applyFont="1" applyAlignment="1">
      <alignment horizontal="center" wrapText="1"/>
    </xf>
    <xf numFmtId="0" fontId="57" fillId="0" borderId="0" xfId="0" applyNumberFormat="1" applyFont="1" applyAlignment="1">
      <alignment horizontal="left"/>
    </xf>
    <xf numFmtId="180" fontId="55" fillId="0" borderId="0" xfId="0" applyFont="1"/>
    <xf numFmtId="179" fontId="16" fillId="2" borderId="1" xfId="0" quotePrefix="1" applyNumberFormat="1" applyFont="1" applyFill="1" applyBorder="1" applyAlignment="1">
      <alignment horizontal="center" vertical="center"/>
    </xf>
    <xf numFmtId="180" fontId="48" fillId="0" borderId="0" xfId="0" applyFont="1" applyAlignment="1">
      <alignment horizontal="center" wrapText="1"/>
    </xf>
    <xf numFmtId="0" fontId="45" fillId="4" borderId="0" xfId="0" applyNumberFormat="1" applyFont="1" applyFill="1" applyAlignment="1">
      <alignment horizontal="center"/>
    </xf>
    <xf numFmtId="180" fontId="48" fillId="0" borderId="0" xfId="0" applyFont="1" applyAlignment="1">
      <alignment horizontal="left" wrapText="1"/>
    </xf>
    <xf numFmtId="179" fontId="16" fillId="0" borderId="1" xfId="0" quotePrefix="1" applyNumberFormat="1" applyFont="1" applyBorder="1" applyAlignment="1">
      <alignment horizontal="center" vertical="center"/>
    </xf>
    <xf numFmtId="180" fontId="16" fillId="0" borderId="1" xfId="0" applyFont="1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/>
    </xf>
    <xf numFmtId="179" fontId="26" fillId="2" borderId="1" xfId="0" quotePrefix="1" applyNumberFormat="1" applyFont="1" applyFill="1" applyBorder="1" applyAlignment="1">
      <alignment horizontal="center" vertical="center"/>
    </xf>
    <xf numFmtId="179" fontId="26" fillId="2" borderId="1" xfId="0" applyNumberFormat="1" applyFont="1" applyFill="1" applyBorder="1" applyAlignment="1">
      <alignment horizontal="center" vertical="center"/>
    </xf>
    <xf numFmtId="179" fontId="16" fillId="2" borderId="11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left"/>
    </xf>
    <xf numFmtId="0" fontId="16" fillId="2" borderId="1" xfId="0" applyNumberFormat="1" applyFont="1" applyFill="1" applyBorder="1" applyAlignment="1">
      <alignment horizontal="left"/>
    </xf>
    <xf numFmtId="179" fontId="16" fillId="2" borderId="1" xfId="0" applyNumberFormat="1" applyFont="1" applyFill="1" applyBorder="1" applyAlignment="1">
      <alignment horizontal="center"/>
    </xf>
    <xf numFmtId="180" fontId="16" fillId="2" borderId="1" xfId="0" applyFont="1" applyFill="1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/>
    </xf>
    <xf numFmtId="179" fontId="25" fillId="2" borderId="1" xfId="0" applyNumberFormat="1" applyFont="1" applyFill="1" applyBorder="1" applyAlignment="1">
      <alignment horizontal="center" vertical="center"/>
    </xf>
    <xf numFmtId="180" fontId="76" fillId="3" borderId="4" xfId="0" applyFont="1" applyFill="1" applyBorder="1" applyAlignment="1">
      <alignment horizontal="center" vertical="center"/>
    </xf>
    <xf numFmtId="180" fontId="76" fillId="3" borderId="5" xfId="0" applyFont="1" applyFill="1" applyBorder="1" applyAlignment="1">
      <alignment horizontal="center" vertical="center"/>
    </xf>
    <xf numFmtId="180" fontId="76" fillId="3" borderId="2" xfId="0" applyFont="1" applyFill="1" applyBorder="1" applyAlignment="1">
      <alignment horizontal="center" vertical="center"/>
    </xf>
    <xf numFmtId="180" fontId="76" fillId="3" borderId="1" xfId="0" applyFont="1" applyFill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180" fontId="16" fillId="0" borderId="5" xfId="0" applyFont="1" applyBorder="1" applyAlignment="1">
      <alignment horizontal="center" vertical="center"/>
    </xf>
    <xf numFmtId="179" fontId="25" fillId="4" borderId="1" xfId="0" applyNumberFormat="1" applyFont="1" applyFill="1" applyBorder="1" applyAlignment="1">
      <alignment horizontal="center" vertical="center"/>
    </xf>
    <xf numFmtId="180" fontId="25" fillId="3" borderId="2" xfId="0" applyFont="1" applyFill="1" applyBorder="1" applyAlignment="1">
      <alignment horizontal="center" vertical="center"/>
    </xf>
    <xf numFmtId="180" fontId="25" fillId="3" borderId="2" xfId="0" applyFont="1" applyFill="1" applyBorder="1" applyAlignment="1">
      <alignment horizontal="center"/>
    </xf>
    <xf numFmtId="180" fontId="72" fillId="0" borderId="0" xfId="2" applyFont="1" applyAlignment="1">
      <alignment horizontal="right"/>
    </xf>
    <xf numFmtId="180" fontId="73" fillId="0" borderId="0" xfId="0" applyFont="1" applyAlignment="1">
      <alignment horizontal="right"/>
    </xf>
    <xf numFmtId="180" fontId="25" fillId="3" borderId="1" xfId="0" applyFont="1" applyFill="1" applyBorder="1" applyAlignment="1">
      <alignment horizontal="center"/>
    </xf>
    <xf numFmtId="180" fontId="16" fillId="0" borderId="1" xfId="0" applyFont="1" applyBorder="1" applyAlignment="1">
      <alignment horizontal="center"/>
    </xf>
    <xf numFmtId="180" fontId="75" fillId="3" borderId="2" xfId="0" applyFont="1" applyFill="1" applyBorder="1" applyAlignment="1">
      <alignment horizontal="center"/>
    </xf>
    <xf numFmtId="180" fontId="75" fillId="3" borderId="6" xfId="0" applyFont="1" applyFill="1" applyBorder="1" applyAlignment="1">
      <alignment horizontal="center"/>
    </xf>
    <xf numFmtId="178" fontId="25" fillId="2" borderId="1" xfId="0" applyNumberFormat="1" applyFont="1" applyFill="1" applyBorder="1" applyAlignment="1">
      <alignment horizontal="center" vertical="center" wrapText="1"/>
    </xf>
    <xf numFmtId="0" fontId="81" fillId="5" borderId="0" xfId="0" applyNumberFormat="1" applyFont="1" applyFill="1" applyAlignment="1">
      <alignment horizontal="left" vertical="center"/>
    </xf>
    <xf numFmtId="178" fontId="16" fillId="2" borderId="1" xfId="0" applyNumberFormat="1" applyFont="1" applyFill="1" applyBorder="1" applyAlignment="1">
      <alignment horizont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179" fontId="82" fillId="2" borderId="17" xfId="0" quotePrefix="1" applyNumberFormat="1" applyFont="1" applyFill="1" applyBorder="1" applyAlignment="1">
      <alignment horizontal="center" vertical="center"/>
    </xf>
    <xf numFmtId="179" fontId="82" fillId="2" borderId="17" xfId="0" applyNumberFormat="1" applyFont="1" applyFill="1" applyBorder="1" applyAlignment="1">
      <alignment horizontal="center" vertical="center"/>
    </xf>
  </cellXfs>
  <cellStyles count="22">
    <cellStyle name="Normal 2" xfId="6" xr:uid="{00000000-0005-0000-0000-000000000000}"/>
    <cellStyle name="Normal_99new_tps_LTS2" xfId="1" xr:uid="{00000000-0005-0000-0000-000001000000}"/>
    <cellStyle name="一般" xfId="0" builtinId="0"/>
    <cellStyle name="一般 2" xfId="11" xr:uid="{00000000-0005-0000-0000-000003000000}"/>
    <cellStyle name="一般 2 2" xfId="14" xr:uid="{00000000-0005-0000-0000-000004000000}"/>
    <cellStyle name="一般 2 3" xfId="16" xr:uid="{00000000-0005-0000-0000-000005000000}"/>
    <cellStyle name="一般 2 3 2" xfId="20" xr:uid="{366AF586-3715-4F19-9E9E-A44E636D78D1}"/>
    <cellStyle name="一般 3" xfId="17" xr:uid="{00000000-0005-0000-0000-000006000000}"/>
    <cellStyle name="一般 4" xfId="18" xr:uid="{8274CC25-7AE2-4BB0-95EE-BAAAB7D37440}"/>
    <cellStyle name="千位分隔[0] 2" xfId="9" xr:uid="{00000000-0005-0000-0000-000007000000}"/>
    <cellStyle name="常规 11" xfId="21" xr:uid="{7F05FF5E-0D10-40B7-8ED3-F6F8471837BA}"/>
    <cellStyle name="常规 2" xfId="4" xr:uid="{00000000-0005-0000-0000-000008000000}"/>
    <cellStyle name="常规 2 2" xfId="12" xr:uid="{00000000-0005-0000-0000-000009000000}"/>
    <cellStyle name="常规 2 2 3" xfId="7" xr:uid="{00000000-0005-0000-0000-00000A000000}"/>
    <cellStyle name="常规 2 3" xfId="15" xr:uid="{00000000-0005-0000-0000-00000B000000}"/>
    <cellStyle name="常规 3" xfId="2" xr:uid="{00000000-0005-0000-0000-00000C000000}"/>
    <cellStyle name="常规 4" xfId="5" xr:uid="{00000000-0005-0000-0000-00000D000000}"/>
    <cellStyle name="常规 5" xfId="10" xr:uid="{00000000-0005-0000-0000-00000E000000}"/>
    <cellStyle name="常规 5 2" xfId="19" xr:uid="{E75B2807-338D-4DCE-8C5E-017CF4DEC08E}"/>
    <cellStyle name="常规 6" xfId="13" xr:uid="{00000000-0005-0000-0000-00000F000000}"/>
    <cellStyle name="常规_COSCO CPS计划" xfId="8" xr:uid="{00000000-0005-0000-0000-000010000000}"/>
    <cellStyle name="표준_CAX0344R" xfId="3" xr:uid="{00000000-0005-0000-0000-000011000000}"/>
  </cellStyles>
  <dxfs count="0"/>
  <tableStyles count="0" defaultTableStyle="TableStyleMedium2" defaultPivotStyle="PivotStyleLight16"/>
  <colors>
    <mruColors>
      <color rgb="FF0000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</xdr:rowOff>
    </xdr:from>
    <xdr:to>
      <xdr:col>4</xdr:col>
      <xdr:colOff>285750</xdr:colOff>
      <xdr:row>0</xdr:row>
      <xdr:rowOff>1108697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"/>
          <a:ext cx="5010150" cy="1108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0"/>
  <sheetViews>
    <sheetView tabSelected="1" zoomScaleNormal="100" workbookViewId="0">
      <selection activeCell="B205" sqref="B205"/>
    </sheetView>
  </sheetViews>
  <sheetFormatPr defaultColWidth="9" defaultRowHeight="21" customHeight="1"/>
  <cols>
    <col min="1" max="1" width="7.25" style="10" customWidth="1"/>
    <col min="2" max="2" width="36.625" style="4" customWidth="1"/>
    <col min="3" max="3" width="12" style="1" customWidth="1"/>
    <col min="4" max="6" width="7.375" style="1" customWidth="1"/>
    <col min="7" max="9" width="7.375" style="2" customWidth="1"/>
    <col min="10" max="10" width="11.125" style="2" customWidth="1"/>
    <col min="11" max="13" width="9.875" style="2" customWidth="1"/>
    <col min="14" max="14" width="8.875" style="2" customWidth="1"/>
    <col min="15" max="15" width="9.375" style="2" customWidth="1"/>
    <col min="16" max="16" width="7.625" style="3" customWidth="1"/>
    <col min="17" max="17" width="9" style="3"/>
    <col min="18" max="18" width="9" style="3" customWidth="1"/>
    <col min="19" max="16384" width="9" style="3"/>
  </cols>
  <sheetData>
    <row r="1" spans="1:26" ht="92.25" customHeight="1">
      <c r="A1" s="9"/>
      <c r="B1" s="5"/>
      <c r="C1" s="6"/>
      <c r="D1" s="6"/>
      <c r="E1" s="6"/>
      <c r="F1" s="6"/>
      <c r="P1" s="7"/>
    </row>
    <row r="2" spans="1:26" s="27" customFormat="1" ht="47.25" customHeight="1" thickBot="1">
      <c r="A2" s="130" t="s">
        <v>301</v>
      </c>
      <c r="B2" s="23"/>
      <c r="C2" s="22"/>
      <c r="D2" s="22"/>
      <c r="E2" s="22"/>
      <c r="F2" s="22"/>
      <c r="G2" s="24"/>
      <c r="H2" s="24"/>
      <c r="I2" s="24"/>
      <c r="J2" s="24"/>
      <c r="K2" s="25"/>
      <c r="L2" s="25"/>
      <c r="M2" s="186" t="s">
        <v>342</v>
      </c>
      <c r="N2" s="187"/>
      <c r="O2" s="187"/>
      <c r="P2" s="26"/>
    </row>
    <row r="3" spans="1:26" s="12" customFormat="1" ht="20.25" customHeight="1">
      <c r="A3" s="177" t="s">
        <v>24</v>
      </c>
      <c r="B3" s="179" t="s">
        <v>0</v>
      </c>
      <c r="C3" s="179" t="s">
        <v>3</v>
      </c>
      <c r="D3" s="184" t="s">
        <v>2</v>
      </c>
      <c r="E3" s="184"/>
      <c r="F3" s="184"/>
      <c r="G3" s="185" t="s">
        <v>79</v>
      </c>
      <c r="H3" s="185"/>
      <c r="I3" s="185"/>
      <c r="J3" s="137" t="s">
        <v>305</v>
      </c>
      <c r="K3" s="190" t="s">
        <v>1</v>
      </c>
      <c r="L3" s="190"/>
      <c r="M3" s="190"/>
      <c r="N3" s="190"/>
      <c r="O3" s="191"/>
      <c r="P3" s="13"/>
    </row>
    <row r="4" spans="1:26" s="12" customFormat="1" ht="19.5" customHeight="1">
      <c r="A4" s="178"/>
      <c r="B4" s="180"/>
      <c r="C4" s="180"/>
      <c r="D4" s="34" t="s">
        <v>29</v>
      </c>
      <c r="E4" s="34" t="s">
        <v>30</v>
      </c>
      <c r="F4" s="34" t="s">
        <v>166</v>
      </c>
      <c r="G4" s="188" t="s">
        <v>303</v>
      </c>
      <c r="H4" s="189"/>
      <c r="I4" s="189"/>
      <c r="J4" s="140" t="s">
        <v>306</v>
      </c>
      <c r="K4" s="138" t="s">
        <v>4</v>
      </c>
      <c r="L4" s="138" t="s">
        <v>5</v>
      </c>
      <c r="M4" s="138" t="s">
        <v>6</v>
      </c>
      <c r="N4" s="138" t="s">
        <v>7</v>
      </c>
      <c r="O4" s="139" t="s">
        <v>8</v>
      </c>
      <c r="P4" s="13"/>
    </row>
    <row r="5" spans="1:26" s="15" customFormat="1" ht="18" hidden="1" customHeight="1">
      <c r="A5" s="19">
        <v>20</v>
      </c>
      <c r="B5" s="14" t="s">
        <v>12</v>
      </c>
      <c r="C5" s="14" t="s">
        <v>13</v>
      </c>
      <c r="D5" s="14"/>
      <c r="E5" s="14"/>
      <c r="F5" s="20">
        <v>44335</v>
      </c>
      <c r="G5" s="20">
        <v>44340</v>
      </c>
      <c r="H5" s="20"/>
      <c r="I5" s="20">
        <v>44340</v>
      </c>
      <c r="J5" s="20"/>
      <c r="K5" s="20">
        <v>44362</v>
      </c>
      <c r="L5" s="20">
        <v>44365</v>
      </c>
      <c r="M5" s="20">
        <v>44367</v>
      </c>
      <c r="N5" s="20">
        <v>44370</v>
      </c>
      <c r="O5" s="35">
        <v>44372</v>
      </c>
      <c r="P5" s="21"/>
    </row>
    <row r="6" spans="1:26" s="15" customFormat="1" ht="18" hidden="1" customHeight="1">
      <c r="A6" s="19">
        <v>21</v>
      </c>
      <c r="B6" s="14" t="s">
        <v>21</v>
      </c>
      <c r="C6" s="14" t="s">
        <v>16</v>
      </c>
      <c r="D6" s="14"/>
      <c r="E6" s="14"/>
      <c r="F6" s="20">
        <v>44342</v>
      </c>
      <c r="G6" s="20">
        <f t="shared" ref="G6:O15" si="0">(G5+7)</f>
        <v>44347</v>
      </c>
      <c r="H6" s="20"/>
      <c r="I6" s="20">
        <f t="shared" ref="I6" si="1">(I5+7)</f>
        <v>44347</v>
      </c>
      <c r="J6" s="20"/>
      <c r="K6" s="20">
        <f t="shared" si="0"/>
        <v>44369</v>
      </c>
      <c r="L6" s="20">
        <f t="shared" si="0"/>
        <v>44372</v>
      </c>
      <c r="M6" s="20">
        <f t="shared" si="0"/>
        <v>44374</v>
      </c>
      <c r="N6" s="20">
        <f t="shared" si="0"/>
        <v>44377</v>
      </c>
      <c r="O6" s="35">
        <f t="shared" si="0"/>
        <v>44379</v>
      </c>
      <c r="P6" s="21"/>
    </row>
    <row r="7" spans="1:26" s="15" customFormat="1" ht="18" hidden="1" customHeight="1">
      <c r="A7" s="19">
        <v>22</v>
      </c>
      <c r="B7" s="14" t="s">
        <v>20</v>
      </c>
      <c r="C7" s="14"/>
      <c r="D7" s="14"/>
      <c r="E7" s="14"/>
      <c r="F7" s="20">
        <f>(F5+14)</f>
        <v>44349</v>
      </c>
      <c r="G7" s="20">
        <f t="shared" si="0"/>
        <v>44354</v>
      </c>
      <c r="H7" s="20"/>
      <c r="I7" s="20">
        <f t="shared" ref="I7" si="2">(I6+7)</f>
        <v>44354</v>
      </c>
      <c r="J7" s="20"/>
      <c r="K7" s="20">
        <f t="shared" si="0"/>
        <v>44376</v>
      </c>
      <c r="L7" s="20">
        <f t="shared" si="0"/>
        <v>44379</v>
      </c>
      <c r="M7" s="20">
        <f t="shared" si="0"/>
        <v>44381</v>
      </c>
      <c r="N7" s="20">
        <f t="shared" si="0"/>
        <v>44384</v>
      </c>
      <c r="O7" s="35">
        <f t="shared" si="0"/>
        <v>44386</v>
      </c>
      <c r="P7" s="21"/>
    </row>
    <row r="8" spans="1:26" s="15" customFormat="1" ht="18" hidden="1" customHeight="1">
      <c r="A8" s="19">
        <v>23</v>
      </c>
      <c r="B8" s="14" t="s">
        <v>14</v>
      </c>
      <c r="C8" s="14" t="s">
        <v>17</v>
      </c>
      <c r="D8" s="14"/>
      <c r="E8" s="14"/>
      <c r="F8" s="20">
        <f t="shared" ref="F8:F14" si="3">(F7+7)</f>
        <v>44356</v>
      </c>
      <c r="G8" s="20">
        <f t="shared" si="0"/>
        <v>44361</v>
      </c>
      <c r="H8" s="20"/>
      <c r="I8" s="20">
        <f t="shared" ref="I8" si="4">(I7+7)</f>
        <v>44361</v>
      </c>
      <c r="J8" s="20"/>
      <c r="K8" s="20">
        <f t="shared" si="0"/>
        <v>44383</v>
      </c>
      <c r="L8" s="20">
        <f t="shared" si="0"/>
        <v>44386</v>
      </c>
      <c r="M8" s="20">
        <f t="shared" si="0"/>
        <v>44388</v>
      </c>
      <c r="N8" s="20">
        <f t="shared" si="0"/>
        <v>44391</v>
      </c>
      <c r="O8" s="35">
        <f t="shared" si="0"/>
        <v>44393</v>
      </c>
      <c r="P8" s="21"/>
    </row>
    <row r="9" spans="1:26" s="15" customFormat="1" ht="18" hidden="1" customHeight="1">
      <c r="A9" s="19">
        <v>24</v>
      </c>
      <c r="B9" s="14" t="s">
        <v>10</v>
      </c>
      <c r="C9" s="14" t="s">
        <v>18</v>
      </c>
      <c r="D9" s="14"/>
      <c r="E9" s="14"/>
      <c r="F9" s="20">
        <v>44363</v>
      </c>
      <c r="G9" s="20">
        <f t="shared" si="0"/>
        <v>44368</v>
      </c>
      <c r="H9" s="20"/>
      <c r="I9" s="20">
        <f t="shared" ref="I9" si="5">(I8+7)</f>
        <v>44368</v>
      </c>
      <c r="J9" s="20"/>
      <c r="K9" s="20">
        <f t="shared" si="0"/>
        <v>44390</v>
      </c>
      <c r="L9" s="20">
        <f t="shared" si="0"/>
        <v>44393</v>
      </c>
      <c r="M9" s="20">
        <f t="shared" si="0"/>
        <v>44395</v>
      </c>
      <c r="N9" s="20">
        <f t="shared" si="0"/>
        <v>44398</v>
      </c>
      <c r="O9" s="35">
        <f t="shared" si="0"/>
        <v>44400</v>
      </c>
      <c r="P9" s="21"/>
    </row>
    <row r="10" spans="1:26" s="15" customFormat="1" ht="18" hidden="1" customHeight="1">
      <c r="A10" s="19">
        <v>25</v>
      </c>
      <c r="B10" s="14" t="s">
        <v>15</v>
      </c>
      <c r="C10" s="14"/>
      <c r="D10" s="14"/>
      <c r="E10" s="14"/>
      <c r="F10" s="20">
        <f t="shared" si="3"/>
        <v>44370</v>
      </c>
      <c r="G10" s="20">
        <f t="shared" si="0"/>
        <v>44375</v>
      </c>
      <c r="H10" s="20"/>
      <c r="I10" s="20">
        <f>(I9+7)</f>
        <v>44375</v>
      </c>
      <c r="J10" s="20"/>
      <c r="K10" s="20">
        <f t="shared" si="0"/>
        <v>44397</v>
      </c>
      <c r="L10" s="20">
        <f t="shared" si="0"/>
        <v>44400</v>
      </c>
      <c r="M10" s="20">
        <f t="shared" si="0"/>
        <v>44402</v>
      </c>
      <c r="N10" s="20">
        <f t="shared" si="0"/>
        <v>44405</v>
      </c>
      <c r="O10" s="35">
        <f t="shared" si="0"/>
        <v>44407</v>
      </c>
      <c r="P10" s="21"/>
    </row>
    <row r="11" spans="1:26" s="15" customFormat="1" ht="18" hidden="1" customHeight="1">
      <c r="A11" s="19">
        <v>26</v>
      </c>
      <c r="B11" s="14" t="s">
        <v>11</v>
      </c>
      <c r="C11" s="14" t="s">
        <v>19</v>
      </c>
      <c r="D11" s="14"/>
      <c r="E11" s="14"/>
      <c r="F11" s="20">
        <f t="shared" si="3"/>
        <v>44377</v>
      </c>
      <c r="G11" s="20">
        <f t="shared" si="0"/>
        <v>44382</v>
      </c>
      <c r="H11" s="20"/>
      <c r="I11" s="20">
        <f t="shared" ref="I11" si="6">(I10+7)</f>
        <v>44382</v>
      </c>
      <c r="J11" s="20"/>
      <c r="K11" s="20">
        <f t="shared" si="0"/>
        <v>44404</v>
      </c>
      <c r="L11" s="20">
        <f t="shared" si="0"/>
        <v>44407</v>
      </c>
      <c r="M11" s="20">
        <f t="shared" si="0"/>
        <v>44409</v>
      </c>
      <c r="N11" s="20">
        <f t="shared" si="0"/>
        <v>44412</v>
      </c>
      <c r="O11" s="35">
        <f t="shared" si="0"/>
        <v>44414</v>
      </c>
      <c r="P11" s="21"/>
    </row>
    <row r="12" spans="1:26" s="15" customFormat="1" ht="18" hidden="1" customHeight="1">
      <c r="A12" s="19">
        <v>27</v>
      </c>
      <c r="B12" s="14" t="s">
        <v>15</v>
      </c>
      <c r="C12" s="14"/>
      <c r="D12" s="14"/>
      <c r="E12" s="14"/>
      <c r="F12" s="20">
        <f t="shared" si="3"/>
        <v>44384</v>
      </c>
      <c r="G12" s="20">
        <f t="shared" si="0"/>
        <v>44389</v>
      </c>
      <c r="H12" s="20"/>
      <c r="I12" s="20">
        <f t="shared" ref="I12" si="7">(I11+7)</f>
        <v>44389</v>
      </c>
      <c r="J12" s="20"/>
      <c r="K12" s="20">
        <f t="shared" si="0"/>
        <v>44411</v>
      </c>
      <c r="L12" s="20">
        <f t="shared" si="0"/>
        <v>44414</v>
      </c>
      <c r="M12" s="20">
        <f t="shared" si="0"/>
        <v>44416</v>
      </c>
      <c r="N12" s="20">
        <f t="shared" si="0"/>
        <v>44419</v>
      </c>
      <c r="O12" s="35">
        <f t="shared" si="0"/>
        <v>44421</v>
      </c>
      <c r="P12" s="21"/>
    </row>
    <row r="13" spans="1:26" s="15" customFormat="1" ht="18" hidden="1" customHeight="1">
      <c r="A13" s="19">
        <v>28</v>
      </c>
      <c r="B13" s="14" t="s">
        <v>15</v>
      </c>
      <c r="C13" s="29"/>
      <c r="D13" s="29"/>
      <c r="E13" s="29"/>
      <c r="F13" s="20">
        <f t="shared" si="3"/>
        <v>44391</v>
      </c>
      <c r="G13" s="20">
        <f t="shared" si="0"/>
        <v>44396</v>
      </c>
      <c r="H13" s="20"/>
      <c r="I13" s="20">
        <f t="shared" ref="I13" si="8">(I12+7)</f>
        <v>44396</v>
      </c>
      <c r="J13" s="20"/>
      <c r="K13" s="20">
        <f t="shared" si="0"/>
        <v>44418</v>
      </c>
      <c r="L13" s="20">
        <f t="shared" si="0"/>
        <v>44421</v>
      </c>
      <c r="M13" s="20">
        <f t="shared" si="0"/>
        <v>44423</v>
      </c>
      <c r="N13" s="20">
        <f t="shared" si="0"/>
        <v>44426</v>
      </c>
      <c r="O13" s="35">
        <f t="shared" si="0"/>
        <v>44428</v>
      </c>
      <c r="P13" s="21"/>
    </row>
    <row r="14" spans="1:26" s="15" customFormat="1" ht="18" hidden="1" customHeight="1">
      <c r="A14" s="19">
        <v>29</v>
      </c>
      <c r="B14" s="14" t="s">
        <v>15</v>
      </c>
      <c r="C14" s="14"/>
      <c r="D14" s="14"/>
      <c r="E14" s="14"/>
      <c r="F14" s="20">
        <f t="shared" si="3"/>
        <v>44398</v>
      </c>
      <c r="G14" s="20">
        <f t="shared" si="0"/>
        <v>44403</v>
      </c>
      <c r="H14" s="20"/>
      <c r="I14" s="20">
        <f t="shared" ref="I14" si="9">(I13+7)</f>
        <v>44403</v>
      </c>
      <c r="J14" s="20"/>
      <c r="K14" s="20">
        <f t="shared" si="0"/>
        <v>44425</v>
      </c>
      <c r="L14" s="20">
        <f t="shared" si="0"/>
        <v>44428</v>
      </c>
      <c r="M14" s="20">
        <f t="shared" si="0"/>
        <v>44430</v>
      </c>
      <c r="N14" s="20">
        <f t="shared" si="0"/>
        <v>44433</v>
      </c>
      <c r="O14" s="35">
        <f t="shared" si="0"/>
        <v>44435</v>
      </c>
      <c r="P14" s="21"/>
    </row>
    <row r="15" spans="1:26" s="15" customFormat="1" ht="18" hidden="1" customHeight="1">
      <c r="A15" s="19">
        <v>30</v>
      </c>
      <c r="B15" s="14" t="s">
        <v>22</v>
      </c>
      <c r="C15" s="14" t="s">
        <v>23</v>
      </c>
      <c r="D15" s="175">
        <f>(F14+7)</f>
        <v>44405</v>
      </c>
      <c r="E15" s="175"/>
      <c r="F15" s="175"/>
      <c r="G15" s="20"/>
      <c r="H15" s="20"/>
      <c r="I15" s="20">
        <f t="shared" ref="I15" si="10">(I14+7)</f>
        <v>44410</v>
      </c>
      <c r="J15" s="20" t="s">
        <v>25</v>
      </c>
      <c r="K15" s="20">
        <f t="shared" si="0"/>
        <v>44432</v>
      </c>
      <c r="L15" s="20">
        <f t="shared" si="0"/>
        <v>44435</v>
      </c>
      <c r="M15" s="20">
        <f t="shared" si="0"/>
        <v>44437</v>
      </c>
      <c r="N15" s="20">
        <f t="shared" si="0"/>
        <v>44440</v>
      </c>
      <c r="O15" s="35">
        <f t="shared" si="0"/>
        <v>44442</v>
      </c>
      <c r="P15" s="21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5" customFormat="1" ht="18" hidden="1" customHeight="1">
      <c r="A16" s="37">
        <v>31</v>
      </c>
      <c r="B16" s="32" t="s">
        <v>27</v>
      </c>
      <c r="C16" s="33" t="s">
        <v>26</v>
      </c>
      <c r="D16" s="20">
        <v>44412</v>
      </c>
      <c r="E16" s="20">
        <v>44412</v>
      </c>
      <c r="F16" s="20"/>
      <c r="G16" s="20">
        <v>44414</v>
      </c>
      <c r="H16" s="20">
        <v>44413</v>
      </c>
      <c r="I16" s="20"/>
      <c r="J16" s="20" t="s">
        <v>25</v>
      </c>
      <c r="K16" s="20">
        <v>44453</v>
      </c>
      <c r="L16" s="20">
        <v>44456</v>
      </c>
      <c r="M16" s="20">
        <v>44458</v>
      </c>
      <c r="N16" s="20">
        <v>44461</v>
      </c>
      <c r="O16" s="35">
        <v>44463</v>
      </c>
      <c r="P16" s="21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5" customFormat="1" ht="18" hidden="1" customHeight="1">
      <c r="A17" s="37">
        <v>32</v>
      </c>
      <c r="B17" s="14" t="s">
        <v>15</v>
      </c>
      <c r="C17" s="14"/>
      <c r="D17" s="36"/>
      <c r="E17" s="36"/>
      <c r="F17" s="20">
        <v>44419</v>
      </c>
      <c r="G17" s="36">
        <v>44421</v>
      </c>
      <c r="H17" s="36">
        <v>44420</v>
      </c>
      <c r="I17" s="20"/>
      <c r="J17" s="20"/>
      <c r="K17" s="20">
        <v>44460</v>
      </c>
      <c r="L17" s="20">
        <v>44463</v>
      </c>
      <c r="M17" s="20">
        <v>44465</v>
      </c>
      <c r="N17" s="20">
        <v>44468</v>
      </c>
      <c r="O17" s="35">
        <v>44470</v>
      </c>
      <c r="P17" s="21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5" customFormat="1" ht="18" hidden="1" customHeight="1">
      <c r="A18" s="37">
        <v>33</v>
      </c>
      <c r="B18" s="32" t="s">
        <v>27</v>
      </c>
      <c r="C18" s="33" t="s">
        <v>31</v>
      </c>
      <c r="D18" s="20">
        <v>44426</v>
      </c>
      <c r="E18" s="20">
        <v>44426</v>
      </c>
      <c r="F18" s="20">
        <v>44425</v>
      </c>
      <c r="G18" s="20">
        <v>44428</v>
      </c>
      <c r="H18" s="20">
        <v>44427</v>
      </c>
      <c r="I18" s="20">
        <v>44426</v>
      </c>
      <c r="J18" s="20" t="s">
        <v>25</v>
      </c>
      <c r="K18" s="20">
        <v>44460</v>
      </c>
      <c r="L18" s="20">
        <v>44463</v>
      </c>
      <c r="M18" s="20">
        <v>44465</v>
      </c>
      <c r="N18" s="20">
        <v>44468</v>
      </c>
      <c r="O18" s="35">
        <v>44470</v>
      </c>
      <c r="P18" s="21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5" customFormat="1" ht="18" hidden="1" customHeight="1">
      <c r="A19" s="37">
        <v>34</v>
      </c>
      <c r="B19" s="14" t="s">
        <v>20</v>
      </c>
      <c r="C19" s="14" t="s">
        <v>28</v>
      </c>
      <c r="D19" s="175">
        <v>44433</v>
      </c>
      <c r="E19" s="175"/>
      <c r="F19" s="175"/>
      <c r="G19" s="20"/>
      <c r="H19" s="20"/>
      <c r="I19" s="20">
        <v>44438</v>
      </c>
      <c r="J19" s="20"/>
      <c r="K19" s="20">
        <v>44460</v>
      </c>
      <c r="L19" s="20">
        <v>44463</v>
      </c>
      <c r="M19" s="20">
        <v>44465</v>
      </c>
      <c r="N19" s="20">
        <v>44468</v>
      </c>
      <c r="O19" s="35">
        <v>44470</v>
      </c>
      <c r="P19" s="21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5" customFormat="1" ht="18" hidden="1" customHeight="1">
      <c r="A20" s="37">
        <v>35</v>
      </c>
      <c r="B20" s="14" t="s">
        <v>32</v>
      </c>
      <c r="C20" s="14" t="s">
        <v>33</v>
      </c>
      <c r="D20" s="175">
        <v>44440</v>
      </c>
      <c r="E20" s="175"/>
      <c r="F20" s="175"/>
      <c r="G20" s="20"/>
      <c r="H20" s="20"/>
      <c r="I20" s="20">
        <v>44445</v>
      </c>
      <c r="J20" s="20" t="s">
        <v>25</v>
      </c>
      <c r="K20" s="20">
        <f>(K19+7)</f>
        <v>44467</v>
      </c>
      <c r="L20" s="20">
        <f t="shared" ref="L20" si="11">(L19+7)</f>
        <v>44470</v>
      </c>
      <c r="M20" s="20">
        <f t="shared" ref="K20:M21" si="12">(M19+7)</f>
        <v>44472</v>
      </c>
      <c r="N20" s="20">
        <f t="shared" ref="N20:N21" si="13">(N19+7)</f>
        <v>44475</v>
      </c>
      <c r="O20" s="35">
        <f t="shared" ref="O20:O21" si="14">(O19+7)</f>
        <v>44477</v>
      </c>
      <c r="P20" s="21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5" customFormat="1" ht="18" hidden="1" customHeight="1">
      <c r="A21" s="37">
        <v>36</v>
      </c>
      <c r="B21" s="14" t="s">
        <v>34</v>
      </c>
      <c r="C21" s="14" t="s">
        <v>35</v>
      </c>
      <c r="D21" s="175">
        <v>44447</v>
      </c>
      <c r="E21" s="175"/>
      <c r="F21" s="175"/>
      <c r="G21" s="20"/>
      <c r="H21" s="20"/>
      <c r="I21" s="20">
        <v>44452</v>
      </c>
      <c r="J21" s="20" t="s">
        <v>25</v>
      </c>
      <c r="K21" s="20">
        <f t="shared" si="12"/>
        <v>44474</v>
      </c>
      <c r="L21" s="20">
        <f>(L20+7)</f>
        <v>44477</v>
      </c>
      <c r="M21" s="20">
        <f t="shared" si="12"/>
        <v>44479</v>
      </c>
      <c r="N21" s="20">
        <f t="shared" si="13"/>
        <v>44482</v>
      </c>
      <c r="O21" s="35">
        <f t="shared" si="14"/>
        <v>44484</v>
      </c>
      <c r="P21" s="21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5" customFormat="1" ht="18" hidden="1" customHeight="1">
      <c r="A22" s="37">
        <v>37</v>
      </c>
      <c r="B22" s="14" t="s">
        <v>27</v>
      </c>
      <c r="C22" s="14" t="s">
        <v>38</v>
      </c>
      <c r="D22" s="20">
        <v>44454</v>
      </c>
      <c r="E22" s="20"/>
      <c r="F22" s="20"/>
      <c r="G22" s="20">
        <v>44459</v>
      </c>
      <c r="H22" s="20"/>
      <c r="I22" s="20"/>
      <c r="J22" s="20" t="s">
        <v>25</v>
      </c>
      <c r="K22" s="20">
        <v>44516</v>
      </c>
      <c r="L22" s="20">
        <v>44519</v>
      </c>
      <c r="M22" s="20">
        <v>44521</v>
      </c>
      <c r="N22" s="39">
        <v>44523</v>
      </c>
      <c r="O22" s="35">
        <v>44526</v>
      </c>
      <c r="P22" s="21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5" customFormat="1" ht="18" hidden="1" customHeight="1">
      <c r="A23" s="37">
        <v>38</v>
      </c>
      <c r="B23" s="14" t="s">
        <v>20</v>
      </c>
      <c r="C23" s="14"/>
      <c r="D23" s="175">
        <v>44461</v>
      </c>
      <c r="E23" s="175"/>
      <c r="F23" s="175"/>
      <c r="G23" s="20"/>
      <c r="H23" s="20"/>
      <c r="I23" s="20">
        <v>44466</v>
      </c>
      <c r="J23" s="36"/>
      <c r="K23" s="20">
        <v>44488</v>
      </c>
      <c r="L23" s="20">
        <v>44491</v>
      </c>
      <c r="M23" s="20">
        <v>44493</v>
      </c>
      <c r="N23" s="40">
        <v>44496</v>
      </c>
      <c r="O23" s="35">
        <v>44498</v>
      </c>
      <c r="P23" s="21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5" customFormat="1" ht="18" hidden="1" customHeight="1">
      <c r="A24" s="37">
        <v>39</v>
      </c>
      <c r="B24" s="14" t="s">
        <v>27</v>
      </c>
      <c r="C24" s="14" t="s">
        <v>39</v>
      </c>
      <c r="D24" s="40">
        <v>44476</v>
      </c>
      <c r="E24" s="40">
        <v>44476</v>
      </c>
      <c r="F24" s="40">
        <v>44476</v>
      </c>
      <c r="G24" s="40">
        <v>44480</v>
      </c>
      <c r="H24" s="40">
        <v>44479</v>
      </c>
      <c r="I24" s="40">
        <v>44478</v>
      </c>
      <c r="J24" s="20" t="s">
        <v>25</v>
      </c>
      <c r="K24" s="20">
        <v>44516</v>
      </c>
      <c r="L24" s="20">
        <v>44519</v>
      </c>
      <c r="M24" s="20">
        <v>44521</v>
      </c>
      <c r="N24" s="39">
        <v>44523</v>
      </c>
      <c r="O24" s="35">
        <v>44526</v>
      </c>
      <c r="P24" s="21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5" customFormat="1" ht="18" hidden="1" customHeight="1">
      <c r="A25" s="37">
        <v>40</v>
      </c>
      <c r="B25" s="14" t="s">
        <v>22</v>
      </c>
      <c r="C25" s="14" t="s">
        <v>37</v>
      </c>
      <c r="D25" s="175">
        <v>44475</v>
      </c>
      <c r="E25" s="175"/>
      <c r="F25" s="175"/>
      <c r="G25" s="175">
        <v>44480</v>
      </c>
      <c r="H25" s="175"/>
      <c r="I25" s="175"/>
      <c r="J25" s="36" t="s">
        <v>36</v>
      </c>
      <c r="K25" s="20">
        <v>44502</v>
      </c>
      <c r="L25" s="20">
        <v>44505</v>
      </c>
      <c r="M25" s="20">
        <v>44507</v>
      </c>
      <c r="N25" s="20">
        <v>44510</v>
      </c>
      <c r="O25" s="35">
        <v>44512</v>
      </c>
      <c r="P25" s="21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5" customFormat="1" ht="18" hidden="1" customHeight="1">
      <c r="A26" s="37">
        <v>41</v>
      </c>
      <c r="B26" s="14" t="s">
        <v>27</v>
      </c>
      <c r="C26" s="14" t="s">
        <v>40</v>
      </c>
      <c r="D26" s="38">
        <v>44482</v>
      </c>
      <c r="E26" s="38"/>
      <c r="F26" s="38"/>
      <c r="G26" s="20">
        <v>44484</v>
      </c>
      <c r="H26" s="20"/>
      <c r="I26" s="20"/>
      <c r="J26" s="36" t="s">
        <v>43</v>
      </c>
      <c r="K26" s="20">
        <v>44523</v>
      </c>
      <c r="L26" s="20">
        <v>44526</v>
      </c>
      <c r="M26" s="20">
        <v>44528</v>
      </c>
      <c r="N26" s="39">
        <v>44531</v>
      </c>
      <c r="O26" s="35">
        <v>44533</v>
      </c>
      <c r="P26" s="21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5" customFormat="1" ht="18" hidden="1" customHeight="1">
      <c r="A27" s="37">
        <v>42</v>
      </c>
      <c r="B27" s="14" t="s">
        <v>27</v>
      </c>
      <c r="C27" s="14" t="s">
        <v>41</v>
      </c>
      <c r="D27" s="38">
        <v>44490</v>
      </c>
      <c r="E27" s="38"/>
      <c r="F27" s="38"/>
      <c r="G27" s="20">
        <v>44491</v>
      </c>
      <c r="H27" s="20"/>
      <c r="I27" s="20"/>
      <c r="J27" s="79" t="s">
        <v>25</v>
      </c>
      <c r="K27" s="20">
        <f>K26+7</f>
        <v>44530</v>
      </c>
      <c r="L27" s="20">
        <f t="shared" ref="L27:O28" si="15">L26+7</f>
        <v>44533</v>
      </c>
      <c r="M27" s="20">
        <f t="shared" si="15"/>
        <v>44535</v>
      </c>
      <c r="N27" s="20">
        <v>44538</v>
      </c>
      <c r="O27" s="35">
        <f t="shared" si="15"/>
        <v>44540</v>
      </c>
      <c r="P27" s="21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5" customFormat="1" ht="18" hidden="1" customHeight="1">
      <c r="A28" s="37">
        <v>43</v>
      </c>
      <c r="B28" s="41" t="s">
        <v>20</v>
      </c>
      <c r="C28" s="14" t="s">
        <v>42</v>
      </c>
      <c r="D28" s="38">
        <v>44494</v>
      </c>
      <c r="E28" s="38"/>
      <c r="F28" s="38"/>
      <c r="G28" s="20">
        <v>44497</v>
      </c>
      <c r="H28" s="20"/>
      <c r="I28" s="20"/>
      <c r="J28" s="36"/>
      <c r="K28" s="20">
        <f>K27+7</f>
        <v>44537</v>
      </c>
      <c r="L28" s="20">
        <f t="shared" si="15"/>
        <v>44540</v>
      </c>
      <c r="M28" s="20">
        <f t="shared" si="15"/>
        <v>44542</v>
      </c>
      <c r="N28" s="20">
        <v>44545</v>
      </c>
      <c r="O28" s="35">
        <f t="shared" si="15"/>
        <v>44547</v>
      </c>
      <c r="P28" s="21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5" customFormat="1" ht="15.75" hidden="1">
      <c r="A29" s="37">
        <v>44</v>
      </c>
      <c r="B29" s="14" t="s">
        <v>27</v>
      </c>
      <c r="C29" s="14" t="s">
        <v>50</v>
      </c>
      <c r="D29" s="38">
        <v>44503</v>
      </c>
      <c r="E29" s="38"/>
      <c r="F29" s="38"/>
      <c r="G29" s="38">
        <v>44504</v>
      </c>
      <c r="H29" s="38"/>
      <c r="I29" s="38"/>
      <c r="J29" s="79" t="s">
        <v>25</v>
      </c>
      <c r="K29" s="20">
        <v>44544</v>
      </c>
      <c r="L29" s="20">
        <v>44547</v>
      </c>
      <c r="M29" s="20">
        <v>44549</v>
      </c>
      <c r="N29" s="20">
        <v>44552</v>
      </c>
      <c r="O29" s="35">
        <v>44554</v>
      </c>
      <c r="P29" s="21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5" customFormat="1" ht="18" hidden="1" customHeight="1">
      <c r="A30" s="37">
        <v>45</v>
      </c>
      <c r="B30" s="14" t="s">
        <v>44</v>
      </c>
      <c r="C30" s="14" t="s">
        <v>45</v>
      </c>
      <c r="D30" s="175">
        <v>44510</v>
      </c>
      <c r="E30" s="175"/>
      <c r="F30" s="175"/>
      <c r="G30" s="175">
        <v>44515</v>
      </c>
      <c r="H30" s="175"/>
      <c r="I30" s="175"/>
      <c r="J30" s="79" t="s">
        <v>48</v>
      </c>
      <c r="K30" s="20">
        <v>44537</v>
      </c>
      <c r="L30" s="20">
        <v>44540</v>
      </c>
      <c r="M30" s="20">
        <v>44542</v>
      </c>
      <c r="N30" s="20">
        <v>44545</v>
      </c>
      <c r="O30" s="35">
        <v>44547</v>
      </c>
      <c r="P30" s="21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5" customFormat="1" ht="18" hidden="1" customHeight="1">
      <c r="A31" s="37">
        <v>46</v>
      </c>
      <c r="B31" s="14" t="s">
        <v>46</v>
      </c>
      <c r="C31" s="14" t="s">
        <v>47</v>
      </c>
      <c r="D31" s="175">
        <v>44517</v>
      </c>
      <c r="E31" s="175"/>
      <c r="F31" s="175"/>
      <c r="G31" s="175">
        <v>44522</v>
      </c>
      <c r="H31" s="175"/>
      <c r="I31" s="175"/>
      <c r="J31" s="79" t="s">
        <v>49</v>
      </c>
      <c r="K31" s="20">
        <v>44544</v>
      </c>
      <c r="L31" s="20">
        <v>44547</v>
      </c>
      <c r="M31" s="20">
        <v>44549</v>
      </c>
      <c r="N31" s="20">
        <v>44552</v>
      </c>
      <c r="O31" s="35">
        <v>44554</v>
      </c>
      <c r="P31" s="21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5" customFormat="1" ht="18" hidden="1" customHeight="1">
      <c r="A32" s="37">
        <v>47</v>
      </c>
      <c r="B32" s="14" t="s">
        <v>27</v>
      </c>
      <c r="C32" s="14" t="s">
        <v>51</v>
      </c>
      <c r="D32" s="38">
        <v>44519</v>
      </c>
      <c r="E32" s="38"/>
      <c r="F32" s="38"/>
      <c r="G32" s="38">
        <v>44525</v>
      </c>
      <c r="H32" s="38"/>
      <c r="I32" s="38"/>
      <c r="J32" s="79" t="s">
        <v>307</v>
      </c>
      <c r="K32" s="20">
        <v>44565</v>
      </c>
      <c r="L32" s="20">
        <v>44568</v>
      </c>
      <c r="M32" s="20">
        <v>44570</v>
      </c>
      <c r="N32" s="20"/>
      <c r="O32" s="35">
        <v>44575</v>
      </c>
      <c r="P32" s="21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5" customFormat="1" ht="18" hidden="1" customHeight="1">
      <c r="A33" s="37">
        <v>47</v>
      </c>
      <c r="B33" s="14" t="s">
        <v>46</v>
      </c>
      <c r="C33" s="14" t="s">
        <v>47</v>
      </c>
      <c r="D33" s="175">
        <v>44524</v>
      </c>
      <c r="E33" s="175"/>
      <c r="F33" s="175"/>
      <c r="G33" s="175">
        <v>44530</v>
      </c>
      <c r="H33" s="175"/>
      <c r="I33" s="175"/>
      <c r="J33" s="79" t="s">
        <v>307</v>
      </c>
      <c r="K33" s="20">
        <v>44544</v>
      </c>
      <c r="L33" s="20">
        <v>44547</v>
      </c>
      <c r="M33" s="20">
        <v>44549</v>
      </c>
      <c r="N33" s="20">
        <v>44552</v>
      </c>
      <c r="O33" s="35">
        <v>44554</v>
      </c>
      <c r="P33" s="21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5" customFormat="1" ht="18" hidden="1" customHeight="1">
      <c r="A34" s="37">
        <v>48</v>
      </c>
      <c r="B34" s="14" t="s">
        <v>27</v>
      </c>
      <c r="C34" s="14" t="s">
        <v>52</v>
      </c>
      <c r="D34" s="38">
        <v>44529</v>
      </c>
      <c r="E34" s="38"/>
      <c r="F34" s="38"/>
      <c r="G34" s="38">
        <v>44530</v>
      </c>
      <c r="H34" s="38"/>
      <c r="I34" s="38"/>
      <c r="J34" s="36" t="s">
        <v>307</v>
      </c>
      <c r="K34" s="20">
        <v>44572</v>
      </c>
      <c r="L34" s="20">
        <v>44575</v>
      </c>
      <c r="M34" s="20">
        <v>44577</v>
      </c>
      <c r="N34" s="20">
        <v>44580</v>
      </c>
      <c r="O34" s="35">
        <v>44582</v>
      </c>
      <c r="P34" s="21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5" customFormat="1" ht="18" hidden="1" customHeight="1">
      <c r="A35" s="37">
        <v>49</v>
      </c>
      <c r="B35" s="14" t="s">
        <v>27</v>
      </c>
      <c r="C35" s="14" t="s">
        <v>53</v>
      </c>
      <c r="D35" s="38">
        <v>44536</v>
      </c>
      <c r="E35" s="38"/>
      <c r="F35" s="38"/>
      <c r="G35" s="38">
        <v>44537</v>
      </c>
      <c r="H35" s="38"/>
      <c r="I35" s="38"/>
      <c r="J35" s="36" t="s">
        <v>307</v>
      </c>
      <c r="K35" s="20">
        <v>44572</v>
      </c>
      <c r="L35" s="20">
        <v>44575</v>
      </c>
      <c r="M35" s="20">
        <v>44577</v>
      </c>
      <c r="N35" s="20">
        <v>44580</v>
      </c>
      <c r="O35" s="35">
        <v>44582</v>
      </c>
      <c r="P35" s="21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5" customFormat="1" ht="18" hidden="1" customHeight="1">
      <c r="A36" s="37">
        <v>50</v>
      </c>
      <c r="B36" s="14" t="s">
        <v>27</v>
      </c>
      <c r="C36" s="14" t="s">
        <v>54</v>
      </c>
      <c r="D36" s="80">
        <v>44543</v>
      </c>
      <c r="E36" s="20"/>
      <c r="F36" s="20"/>
      <c r="G36" s="80">
        <v>44544</v>
      </c>
      <c r="H36" s="20"/>
      <c r="I36" s="20"/>
      <c r="J36" s="36" t="s">
        <v>307</v>
      </c>
      <c r="K36" s="20">
        <v>44586</v>
      </c>
      <c r="L36" s="20">
        <v>44589</v>
      </c>
      <c r="M36" s="20">
        <v>44591</v>
      </c>
      <c r="N36" s="20">
        <v>44594</v>
      </c>
      <c r="O36" s="35">
        <v>44596</v>
      </c>
      <c r="P36" s="21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5" customFormat="1" ht="18" hidden="1" customHeight="1">
      <c r="A37" s="37">
        <v>51</v>
      </c>
      <c r="B37" s="14" t="s">
        <v>27</v>
      </c>
      <c r="C37" s="14" t="s">
        <v>55</v>
      </c>
      <c r="D37" s="80">
        <v>44550</v>
      </c>
      <c r="E37" s="20"/>
      <c r="F37" s="20"/>
      <c r="G37" s="80">
        <v>44551</v>
      </c>
      <c r="H37" s="20"/>
      <c r="I37" s="20"/>
      <c r="J37" s="36" t="s">
        <v>307</v>
      </c>
      <c r="K37" s="20">
        <v>44593</v>
      </c>
      <c r="L37" s="20">
        <v>44596</v>
      </c>
      <c r="M37" s="20">
        <v>44598</v>
      </c>
      <c r="N37" s="20">
        <v>44601</v>
      </c>
      <c r="O37" s="35">
        <v>44603</v>
      </c>
      <c r="P37" s="21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15" customFormat="1" ht="18" hidden="1" customHeight="1">
      <c r="A38" s="37">
        <v>52</v>
      </c>
      <c r="B38" s="14" t="s">
        <v>27</v>
      </c>
      <c r="C38" s="14" t="s">
        <v>56</v>
      </c>
      <c r="D38" s="80">
        <v>44557</v>
      </c>
      <c r="E38" s="20"/>
      <c r="F38" s="20"/>
      <c r="G38" s="80">
        <v>44558</v>
      </c>
      <c r="H38" s="20"/>
      <c r="I38" s="20"/>
      <c r="J38" s="36" t="s">
        <v>308</v>
      </c>
      <c r="K38" s="20">
        <v>44600</v>
      </c>
      <c r="L38" s="20">
        <v>44603</v>
      </c>
      <c r="M38" s="20">
        <v>44605</v>
      </c>
      <c r="N38" s="20">
        <v>44608</v>
      </c>
      <c r="O38" s="35">
        <v>44610</v>
      </c>
      <c r="P38" s="21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5" customFormat="1" ht="18" hidden="1" customHeight="1">
      <c r="A39" s="37">
        <v>1</v>
      </c>
      <c r="B39" s="14" t="s">
        <v>27</v>
      </c>
      <c r="C39" s="14" t="s">
        <v>59</v>
      </c>
      <c r="D39" s="80">
        <v>44199</v>
      </c>
      <c r="E39" s="20"/>
      <c r="F39" s="20"/>
      <c r="G39" s="80">
        <v>44200</v>
      </c>
      <c r="H39" s="20"/>
      <c r="I39" s="20"/>
      <c r="J39" s="36" t="s">
        <v>308</v>
      </c>
      <c r="K39" s="20">
        <v>44607</v>
      </c>
      <c r="L39" s="20">
        <v>44610</v>
      </c>
      <c r="M39" s="20">
        <v>44612</v>
      </c>
      <c r="N39" s="20">
        <v>44615</v>
      </c>
      <c r="O39" s="35">
        <v>44617</v>
      </c>
      <c r="P39" s="21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5" customFormat="1" ht="18" hidden="1" customHeight="1">
      <c r="A40" s="37">
        <v>2</v>
      </c>
      <c r="B40" s="14" t="s">
        <v>57</v>
      </c>
      <c r="C40" s="14" t="s">
        <v>58</v>
      </c>
      <c r="D40" s="175">
        <v>44573</v>
      </c>
      <c r="E40" s="175"/>
      <c r="F40" s="175"/>
      <c r="G40" s="175">
        <v>44213</v>
      </c>
      <c r="H40" s="175"/>
      <c r="I40" s="175"/>
      <c r="J40" s="36" t="s">
        <v>308</v>
      </c>
      <c r="K40" s="20">
        <v>44600</v>
      </c>
      <c r="L40" s="20">
        <v>44603</v>
      </c>
      <c r="M40" s="20">
        <v>44605</v>
      </c>
      <c r="N40" s="20">
        <v>44608</v>
      </c>
      <c r="O40" s="35">
        <v>44610</v>
      </c>
      <c r="P40" s="21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5" customFormat="1" ht="18" hidden="1" customHeight="1">
      <c r="A41" s="37">
        <v>3</v>
      </c>
      <c r="B41" s="45" t="s">
        <v>60</v>
      </c>
      <c r="C41" s="46" t="s">
        <v>61</v>
      </c>
      <c r="D41" s="175">
        <v>44580</v>
      </c>
      <c r="E41" s="175"/>
      <c r="F41" s="175"/>
      <c r="G41" s="175">
        <v>44220</v>
      </c>
      <c r="H41" s="175"/>
      <c r="I41" s="175"/>
      <c r="J41" s="36" t="s">
        <v>308</v>
      </c>
      <c r="K41" s="81"/>
      <c r="L41" s="20">
        <v>44610</v>
      </c>
      <c r="M41" s="20">
        <v>44612</v>
      </c>
      <c r="N41" s="20">
        <v>44615</v>
      </c>
      <c r="O41" s="35">
        <v>44617</v>
      </c>
      <c r="P41" s="21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5" customFormat="1" ht="18" hidden="1" customHeight="1">
      <c r="A42" s="42">
        <v>4</v>
      </c>
      <c r="B42" s="46" t="s">
        <v>44</v>
      </c>
      <c r="C42" s="46" t="s">
        <v>62</v>
      </c>
      <c r="D42" s="167">
        <v>44587</v>
      </c>
      <c r="E42" s="167"/>
      <c r="F42" s="167"/>
      <c r="G42" s="167">
        <v>44227</v>
      </c>
      <c r="H42" s="167"/>
      <c r="I42" s="167"/>
      <c r="J42" s="36" t="s">
        <v>322</v>
      </c>
      <c r="K42" s="81"/>
      <c r="L42" s="20">
        <v>44617</v>
      </c>
      <c r="M42" s="20">
        <v>44619</v>
      </c>
      <c r="N42" s="20">
        <v>44622</v>
      </c>
      <c r="O42" s="35">
        <v>44624</v>
      </c>
      <c r="P42" s="21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5" customFormat="1" ht="18" hidden="1" customHeight="1">
      <c r="A43" s="42">
        <v>5</v>
      </c>
      <c r="B43" s="46" t="s">
        <v>20</v>
      </c>
      <c r="C43" s="44"/>
      <c r="D43" s="167"/>
      <c r="E43" s="167"/>
      <c r="F43" s="167"/>
      <c r="G43" s="167"/>
      <c r="H43" s="167"/>
      <c r="I43" s="167"/>
      <c r="J43" s="50"/>
      <c r="K43" s="81"/>
      <c r="L43" s="20" t="s">
        <v>64</v>
      </c>
      <c r="M43" s="20" t="s">
        <v>64</v>
      </c>
      <c r="N43" s="20" t="s">
        <v>64</v>
      </c>
      <c r="O43" s="35" t="s">
        <v>64</v>
      </c>
      <c r="P43" s="21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5" customFormat="1" ht="18" hidden="1" customHeight="1">
      <c r="A44" s="42">
        <v>6</v>
      </c>
      <c r="B44" s="46" t="s">
        <v>20</v>
      </c>
      <c r="C44" s="43"/>
      <c r="D44" s="167">
        <v>44599</v>
      </c>
      <c r="E44" s="167"/>
      <c r="F44" s="167"/>
      <c r="G44" s="167" t="s">
        <v>63</v>
      </c>
      <c r="H44" s="167"/>
      <c r="I44" s="167"/>
      <c r="J44" s="50"/>
      <c r="K44" s="81"/>
      <c r="L44" s="20" t="s">
        <v>64</v>
      </c>
      <c r="M44" s="20" t="s">
        <v>64</v>
      </c>
      <c r="N44" s="20" t="s">
        <v>64</v>
      </c>
      <c r="O44" s="35" t="s">
        <v>64</v>
      </c>
      <c r="P44" s="21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5" customFormat="1" ht="18" hidden="1" customHeight="1">
      <c r="A45" s="42">
        <v>7</v>
      </c>
      <c r="B45" s="46" t="s">
        <v>65</v>
      </c>
      <c r="C45" s="46" t="s">
        <v>66</v>
      </c>
      <c r="D45" s="173">
        <v>44610</v>
      </c>
      <c r="E45" s="173"/>
      <c r="F45" s="173"/>
      <c r="G45" s="82">
        <v>44611</v>
      </c>
      <c r="H45" s="36">
        <v>44613</v>
      </c>
      <c r="I45" s="36">
        <v>44612</v>
      </c>
      <c r="J45" s="36" t="s">
        <v>322</v>
      </c>
      <c r="K45" s="83"/>
      <c r="L45" s="36">
        <v>44652</v>
      </c>
      <c r="M45" s="36">
        <v>44654</v>
      </c>
      <c r="N45" s="36">
        <v>44657</v>
      </c>
      <c r="O45" s="47">
        <v>44659</v>
      </c>
      <c r="P45" s="21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5" customFormat="1" ht="18" hidden="1" customHeight="1">
      <c r="A46" s="37">
        <v>8</v>
      </c>
      <c r="B46" s="45" t="s">
        <v>67</v>
      </c>
      <c r="C46" s="46" t="s">
        <v>68</v>
      </c>
      <c r="D46" s="173">
        <v>44615</v>
      </c>
      <c r="E46" s="173"/>
      <c r="F46" s="173"/>
      <c r="G46" s="173">
        <v>44620</v>
      </c>
      <c r="H46" s="173"/>
      <c r="I46" s="173"/>
      <c r="J46" s="141" t="s">
        <v>322</v>
      </c>
      <c r="K46" s="81"/>
      <c r="L46" s="20">
        <v>44645</v>
      </c>
      <c r="M46" s="20">
        <v>44647</v>
      </c>
      <c r="N46" s="20">
        <v>44650</v>
      </c>
      <c r="O46" s="35">
        <v>44652</v>
      </c>
      <c r="P46" s="21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5" customFormat="1" ht="18" hidden="1" customHeight="1">
      <c r="A47" s="37">
        <v>9</v>
      </c>
      <c r="B47" s="45" t="s">
        <v>27</v>
      </c>
      <c r="C47" s="46" t="s">
        <v>69</v>
      </c>
      <c r="D47" s="82">
        <v>44617</v>
      </c>
      <c r="E47" s="36"/>
      <c r="F47" s="36">
        <v>44621</v>
      </c>
      <c r="G47" s="82">
        <v>44621</v>
      </c>
      <c r="H47" s="36"/>
      <c r="I47" s="36">
        <v>44622</v>
      </c>
      <c r="J47" s="141" t="s">
        <v>322</v>
      </c>
      <c r="K47" s="83"/>
      <c r="L47" s="36">
        <v>44659</v>
      </c>
      <c r="M47" s="36">
        <v>44661</v>
      </c>
      <c r="N47" s="36">
        <v>44664</v>
      </c>
      <c r="O47" s="47">
        <v>44666</v>
      </c>
      <c r="P47" s="21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5" customFormat="1" ht="18" hidden="1" customHeight="1">
      <c r="A48" s="37">
        <v>10</v>
      </c>
      <c r="B48" s="45" t="s">
        <v>27</v>
      </c>
      <c r="C48" s="46" t="s">
        <v>70</v>
      </c>
      <c r="D48" s="82">
        <v>44627</v>
      </c>
      <c r="E48" s="36"/>
      <c r="F48" s="36">
        <v>44628</v>
      </c>
      <c r="G48" s="82">
        <v>44629</v>
      </c>
      <c r="H48" s="36"/>
      <c r="I48" s="36">
        <v>44630</v>
      </c>
      <c r="J48" s="141" t="s">
        <v>322</v>
      </c>
      <c r="K48" s="83"/>
      <c r="L48" s="36">
        <v>44666</v>
      </c>
      <c r="M48" s="36">
        <v>44668</v>
      </c>
      <c r="N48" s="36">
        <v>44671</v>
      </c>
      <c r="O48" s="47">
        <v>44673</v>
      </c>
      <c r="P48" s="21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5" customFormat="1" ht="18" hidden="1" customHeight="1">
      <c r="A49" s="37">
        <v>11</v>
      </c>
      <c r="B49" s="45" t="s">
        <v>27</v>
      </c>
      <c r="C49" s="46" t="s">
        <v>71</v>
      </c>
      <c r="D49" s="82">
        <v>44634</v>
      </c>
      <c r="E49" s="36"/>
      <c r="F49" s="36">
        <v>44635</v>
      </c>
      <c r="G49" s="82">
        <v>44635</v>
      </c>
      <c r="H49" s="36"/>
      <c r="I49" s="36">
        <v>44636</v>
      </c>
      <c r="J49" s="141" t="s">
        <v>322</v>
      </c>
      <c r="K49" s="83"/>
      <c r="L49" s="36">
        <v>44673</v>
      </c>
      <c r="M49" s="36">
        <v>44675</v>
      </c>
      <c r="N49" s="36">
        <v>44678</v>
      </c>
      <c r="O49" s="47">
        <v>44680</v>
      </c>
      <c r="P49" s="21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5" customFormat="1" ht="18" hidden="1" customHeight="1">
      <c r="A50" s="37">
        <v>12</v>
      </c>
      <c r="B50" s="45" t="s">
        <v>27</v>
      </c>
      <c r="C50" s="46" t="s">
        <v>72</v>
      </c>
      <c r="D50" s="82">
        <v>44641</v>
      </c>
      <c r="E50" s="36"/>
      <c r="F50" s="36">
        <v>44642</v>
      </c>
      <c r="G50" s="82">
        <v>44642</v>
      </c>
      <c r="H50" s="36"/>
      <c r="I50" s="36">
        <v>44643</v>
      </c>
      <c r="J50" s="142" t="s">
        <v>309</v>
      </c>
      <c r="K50" s="36">
        <v>44684</v>
      </c>
      <c r="L50" s="36">
        <v>44687</v>
      </c>
      <c r="M50" s="36">
        <v>44689</v>
      </c>
      <c r="N50" s="36">
        <v>44692</v>
      </c>
      <c r="O50" s="47">
        <v>44694</v>
      </c>
      <c r="P50" s="21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5" customFormat="1" ht="18" hidden="1" customHeight="1">
      <c r="A51" s="37">
        <v>13</v>
      </c>
      <c r="B51" s="45" t="s">
        <v>27</v>
      </c>
      <c r="C51" s="46" t="s">
        <v>73</v>
      </c>
      <c r="D51" s="82">
        <v>44648</v>
      </c>
      <c r="E51" s="36"/>
      <c r="F51" s="36">
        <v>44649</v>
      </c>
      <c r="G51" s="82">
        <v>44649</v>
      </c>
      <c r="H51" s="36"/>
      <c r="I51" s="36">
        <v>44650</v>
      </c>
      <c r="J51" s="142" t="s">
        <v>309</v>
      </c>
      <c r="K51" s="36">
        <v>44691</v>
      </c>
      <c r="L51" s="36">
        <v>44694</v>
      </c>
      <c r="M51" s="36">
        <v>44696</v>
      </c>
      <c r="N51" s="36">
        <v>44699</v>
      </c>
      <c r="O51" s="47">
        <v>44701</v>
      </c>
      <c r="P51" s="21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5" customFormat="1" ht="18" hidden="1" customHeight="1">
      <c r="A52" s="37">
        <v>14</v>
      </c>
      <c r="B52" s="45" t="s">
        <v>76</v>
      </c>
      <c r="C52" s="46" t="s">
        <v>74</v>
      </c>
      <c r="D52" s="84">
        <v>44652</v>
      </c>
      <c r="E52" s="36"/>
      <c r="F52" s="85">
        <v>44652</v>
      </c>
      <c r="G52" s="82">
        <v>44656</v>
      </c>
      <c r="H52" s="36"/>
      <c r="I52" s="36">
        <v>44657</v>
      </c>
      <c r="J52" s="142" t="s">
        <v>309</v>
      </c>
      <c r="K52" s="36">
        <v>44698</v>
      </c>
      <c r="L52" s="36">
        <v>44701</v>
      </c>
      <c r="M52" s="36">
        <v>44703</v>
      </c>
      <c r="N52" s="36">
        <v>44706</v>
      </c>
      <c r="O52" s="47">
        <v>44708</v>
      </c>
      <c r="P52" s="21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5" customFormat="1" ht="18" hidden="1" customHeight="1">
      <c r="A53" s="37">
        <v>15</v>
      </c>
      <c r="B53" s="45" t="s">
        <v>22</v>
      </c>
      <c r="C53" s="46" t="s">
        <v>75</v>
      </c>
      <c r="D53" s="173">
        <v>44664</v>
      </c>
      <c r="E53" s="173"/>
      <c r="F53" s="173"/>
      <c r="G53" s="173">
        <v>44669</v>
      </c>
      <c r="H53" s="173"/>
      <c r="I53" s="173"/>
      <c r="J53" s="142" t="s">
        <v>309</v>
      </c>
      <c r="K53" s="36">
        <v>44691</v>
      </c>
      <c r="L53" s="36">
        <v>44694</v>
      </c>
      <c r="M53" s="36">
        <v>44696</v>
      </c>
      <c r="N53" s="36">
        <v>44699</v>
      </c>
      <c r="O53" s="47">
        <v>44701</v>
      </c>
      <c r="P53" s="21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5" customFormat="1" ht="18" hidden="1" customHeight="1">
      <c r="A54" s="37">
        <v>16</v>
      </c>
      <c r="B54" s="45" t="s">
        <v>27</v>
      </c>
      <c r="C54" s="46" t="s">
        <v>77</v>
      </c>
      <c r="D54" s="82">
        <v>44669</v>
      </c>
      <c r="E54" s="36"/>
      <c r="F54" s="36">
        <v>44670</v>
      </c>
      <c r="G54" s="82">
        <v>44670</v>
      </c>
      <c r="H54" s="36"/>
      <c r="I54" s="36">
        <v>44671</v>
      </c>
      <c r="J54" s="142" t="s">
        <v>309</v>
      </c>
      <c r="K54" s="36">
        <v>44705</v>
      </c>
      <c r="L54" s="36">
        <v>44708</v>
      </c>
      <c r="M54" s="36">
        <v>44710</v>
      </c>
      <c r="N54" s="36">
        <v>44713</v>
      </c>
      <c r="O54" s="47">
        <v>44715</v>
      </c>
      <c r="P54" s="21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5" customFormat="1" ht="18" hidden="1" customHeight="1">
      <c r="A55" s="37">
        <v>17</v>
      </c>
      <c r="B55" s="45" t="s">
        <v>80</v>
      </c>
      <c r="C55" s="46" t="s">
        <v>81</v>
      </c>
      <c r="D55" s="157">
        <v>44679</v>
      </c>
      <c r="E55" s="157"/>
      <c r="F55" s="157"/>
      <c r="G55" s="82">
        <v>44681</v>
      </c>
      <c r="H55" s="36">
        <v>44683</v>
      </c>
      <c r="I55" s="36">
        <v>44682</v>
      </c>
      <c r="J55" s="142" t="s">
        <v>309</v>
      </c>
      <c r="K55" s="36">
        <v>44719</v>
      </c>
      <c r="L55" s="36">
        <v>44722</v>
      </c>
      <c r="M55" s="36">
        <v>44724</v>
      </c>
      <c r="N55" s="36">
        <v>44727</v>
      </c>
      <c r="O55" s="47">
        <v>44729</v>
      </c>
      <c r="P55" s="21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5" customFormat="1" ht="18" hidden="1" customHeight="1">
      <c r="A56" s="37">
        <v>18</v>
      </c>
      <c r="B56" s="45" t="s">
        <v>60</v>
      </c>
      <c r="C56" s="46" t="s">
        <v>78</v>
      </c>
      <c r="D56" s="173">
        <v>44685</v>
      </c>
      <c r="E56" s="173"/>
      <c r="F56" s="173"/>
      <c r="G56" s="173">
        <v>44690</v>
      </c>
      <c r="H56" s="173"/>
      <c r="I56" s="173"/>
      <c r="J56" s="142" t="s">
        <v>309</v>
      </c>
      <c r="K56" s="36">
        <v>44712</v>
      </c>
      <c r="L56" s="36">
        <v>44715</v>
      </c>
      <c r="M56" s="36">
        <v>44717</v>
      </c>
      <c r="N56" s="36">
        <v>44720</v>
      </c>
      <c r="O56" s="47">
        <v>44722</v>
      </c>
      <c r="P56" s="21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5" customFormat="1" ht="18" hidden="1" customHeight="1">
      <c r="A57" s="37">
        <v>19</v>
      </c>
      <c r="B57" s="45" t="s">
        <v>82</v>
      </c>
      <c r="C57" s="46" t="s">
        <v>83</v>
      </c>
      <c r="D57" s="157">
        <v>44698</v>
      </c>
      <c r="E57" s="157"/>
      <c r="F57" s="157">
        <v>44691</v>
      </c>
      <c r="G57" s="82">
        <v>44700</v>
      </c>
      <c r="H57" s="36">
        <v>44702</v>
      </c>
      <c r="I57" s="36">
        <v>44701</v>
      </c>
      <c r="J57" s="143" t="s">
        <v>310</v>
      </c>
      <c r="K57" s="36">
        <v>44733</v>
      </c>
      <c r="L57" s="36">
        <v>44736</v>
      </c>
      <c r="M57" s="36">
        <v>44738</v>
      </c>
      <c r="N57" s="36">
        <v>44741</v>
      </c>
      <c r="O57" s="47">
        <v>44743</v>
      </c>
      <c r="P57" s="21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5" customFormat="1" ht="18" hidden="1" customHeight="1">
      <c r="A58" s="37">
        <v>20</v>
      </c>
      <c r="B58" s="45" t="s">
        <v>80</v>
      </c>
      <c r="C58" s="46" t="s">
        <v>86</v>
      </c>
      <c r="D58" s="48">
        <v>44701</v>
      </c>
      <c r="E58" s="48">
        <v>44701</v>
      </c>
      <c r="F58" s="48">
        <v>44701</v>
      </c>
      <c r="G58" s="82">
        <v>44703</v>
      </c>
      <c r="H58" s="36">
        <v>44705</v>
      </c>
      <c r="I58" s="36">
        <v>44704</v>
      </c>
      <c r="J58" s="143" t="s">
        <v>310</v>
      </c>
      <c r="K58" s="36">
        <v>44747</v>
      </c>
      <c r="L58" s="36">
        <v>44750</v>
      </c>
      <c r="M58" s="36">
        <v>44752</v>
      </c>
      <c r="N58" s="36">
        <v>44755</v>
      </c>
      <c r="O58" s="47">
        <v>44757</v>
      </c>
      <c r="P58" s="21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5" customFormat="1" ht="18" hidden="1" customHeight="1">
      <c r="A59" s="37">
        <v>21</v>
      </c>
      <c r="B59" s="45" t="s">
        <v>20</v>
      </c>
      <c r="C59" s="46"/>
      <c r="D59" s="49"/>
      <c r="E59" s="49"/>
      <c r="F59" s="49"/>
      <c r="G59" s="86"/>
      <c r="H59" s="50"/>
      <c r="I59" s="50"/>
      <c r="J59" s="143"/>
      <c r="K59" s="36"/>
      <c r="L59" s="36"/>
      <c r="M59" s="36"/>
      <c r="N59" s="36"/>
      <c r="O59" s="47"/>
      <c r="P59" s="21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5" customFormat="1" ht="18" hidden="1" customHeight="1">
      <c r="A60" s="37">
        <v>22</v>
      </c>
      <c r="B60" s="45" t="s">
        <v>84</v>
      </c>
      <c r="C60" s="46" t="s">
        <v>85</v>
      </c>
      <c r="D60" s="157">
        <v>44713</v>
      </c>
      <c r="E60" s="157"/>
      <c r="F60" s="157"/>
      <c r="G60" s="173">
        <v>44718</v>
      </c>
      <c r="H60" s="173"/>
      <c r="I60" s="173"/>
      <c r="J60" s="143" t="s">
        <v>310</v>
      </c>
      <c r="K60" s="36">
        <v>44740</v>
      </c>
      <c r="L60" s="36">
        <v>44743</v>
      </c>
      <c r="M60" s="36">
        <v>44745</v>
      </c>
      <c r="N60" s="36">
        <v>44748</v>
      </c>
      <c r="O60" s="47">
        <v>44750</v>
      </c>
      <c r="P60" s="21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5" customFormat="1" ht="18" hidden="1" customHeight="1">
      <c r="A61" s="37">
        <v>23</v>
      </c>
      <c r="B61" s="45" t="s">
        <v>80</v>
      </c>
      <c r="C61" s="46" t="s">
        <v>87</v>
      </c>
      <c r="D61" s="48">
        <v>44719</v>
      </c>
      <c r="E61" s="48">
        <v>44719</v>
      </c>
      <c r="F61" s="48">
        <v>44719</v>
      </c>
      <c r="G61" s="82">
        <v>44722</v>
      </c>
      <c r="H61" s="36">
        <v>44724</v>
      </c>
      <c r="I61" s="36">
        <v>44723</v>
      </c>
      <c r="J61" s="143" t="s">
        <v>310</v>
      </c>
      <c r="K61" s="36">
        <v>44761</v>
      </c>
      <c r="L61" s="36">
        <v>44764</v>
      </c>
      <c r="M61" s="36">
        <v>44766</v>
      </c>
      <c r="N61" s="36">
        <v>44769</v>
      </c>
      <c r="O61" s="47">
        <v>44771</v>
      </c>
      <c r="P61" s="21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5" customFormat="1" ht="18" hidden="1" customHeight="1">
      <c r="A62" s="37">
        <v>24</v>
      </c>
      <c r="B62" s="45" t="s">
        <v>65</v>
      </c>
      <c r="C62" s="46" t="s">
        <v>88</v>
      </c>
      <c r="D62" s="48">
        <v>44727</v>
      </c>
      <c r="E62" s="48">
        <v>44727</v>
      </c>
      <c r="F62" s="48">
        <v>44727</v>
      </c>
      <c r="G62" s="82">
        <v>44729</v>
      </c>
      <c r="H62" s="36">
        <v>44731</v>
      </c>
      <c r="I62" s="36">
        <v>44730</v>
      </c>
      <c r="J62" s="144" t="s">
        <v>311</v>
      </c>
      <c r="K62" s="36">
        <v>44768</v>
      </c>
      <c r="L62" s="36">
        <v>44771</v>
      </c>
      <c r="M62" s="36">
        <v>44773</v>
      </c>
      <c r="N62" s="36" t="s">
        <v>89</v>
      </c>
      <c r="O62" s="47">
        <v>44778</v>
      </c>
      <c r="P62" s="21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5" customFormat="1" ht="18" hidden="1" customHeight="1">
      <c r="A63" s="37">
        <v>25</v>
      </c>
      <c r="B63" s="45" t="s">
        <v>90</v>
      </c>
      <c r="C63" s="46" t="s">
        <v>91</v>
      </c>
      <c r="D63" s="157">
        <v>44734</v>
      </c>
      <c r="E63" s="157"/>
      <c r="F63" s="157"/>
      <c r="G63" s="173">
        <v>44739</v>
      </c>
      <c r="H63" s="173"/>
      <c r="I63" s="173"/>
      <c r="J63" s="143" t="s">
        <v>310</v>
      </c>
      <c r="K63" s="36">
        <v>44761</v>
      </c>
      <c r="L63" s="36">
        <v>44764</v>
      </c>
      <c r="M63" s="36">
        <v>44766</v>
      </c>
      <c r="N63" s="36">
        <v>44769</v>
      </c>
      <c r="O63" s="47">
        <v>44771</v>
      </c>
      <c r="P63" s="21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5" customFormat="1" ht="18" hidden="1" customHeight="1">
      <c r="A64" s="37">
        <v>26</v>
      </c>
      <c r="B64" s="45" t="s">
        <v>93</v>
      </c>
      <c r="C64" s="46"/>
      <c r="D64" s="49"/>
      <c r="E64" s="49"/>
      <c r="F64" s="49"/>
      <c r="G64" s="86"/>
      <c r="H64" s="36"/>
      <c r="I64" s="50"/>
      <c r="J64" s="143"/>
      <c r="K64" s="36"/>
      <c r="L64" s="36"/>
      <c r="M64" s="36"/>
      <c r="N64" s="36"/>
      <c r="O64" s="47"/>
      <c r="P64" s="21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5" customFormat="1" ht="18" hidden="1" customHeight="1">
      <c r="A65" s="37">
        <v>27</v>
      </c>
      <c r="B65" s="45" t="s">
        <v>82</v>
      </c>
      <c r="C65" s="46" t="s">
        <v>92</v>
      </c>
      <c r="D65" s="48">
        <v>44746</v>
      </c>
      <c r="E65" s="48">
        <v>44746</v>
      </c>
      <c r="F65" s="48">
        <v>44746</v>
      </c>
      <c r="G65" s="82">
        <v>44748</v>
      </c>
      <c r="H65" s="36">
        <v>44750</v>
      </c>
      <c r="I65" s="36">
        <v>44749</v>
      </c>
      <c r="J65" s="143" t="s">
        <v>312</v>
      </c>
      <c r="K65" s="36">
        <v>44789</v>
      </c>
      <c r="L65" s="36">
        <v>44792</v>
      </c>
      <c r="M65" s="36">
        <v>44794</v>
      </c>
      <c r="N65" s="36">
        <v>44818</v>
      </c>
      <c r="O65" s="47">
        <v>44799</v>
      </c>
      <c r="P65" s="21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5" customFormat="1" ht="18" hidden="1" customHeight="1">
      <c r="A66" s="37">
        <v>28</v>
      </c>
      <c r="B66" s="45" t="s">
        <v>82</v>
      </c>
      <c r="C66" s="46" t="s">
        <v>94</v>
      </c>
      <c r="D66" s="48">
        <v>44757</v>
      </c>
      <c r="E66" s="48">
        <v>44757</v>
      </c>
      <c r="F66" s="48">
        <v>44757</v>
      </c>
      <c r="G66" s="82">
        <v>44759</v>
      </c>
      <c r="H66" s="36">
        <v>44761</v>
      </c>
      <c r="I66" s="36">
        <v>44760</v>
      </c>
      <c r="J66" s="143" t="s">
        <v>312</v>
      </c>
      <c r="K66" s="36">
        <v>44803</v>
      </c>
      <c r="L66" s="36">
        <v>44806</v>
      </c>
      <c r="M66" s="36">
        <v>44808</v>
      </c>
      <c r="N66" s="36">
        <v>44818</v>
      </c>
      <c r="O66" s="47">
        <v>44813</v>
      </c>
      <c r="P66" s="21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5" customFormat="1" ht="18" hidden="1" customHeight="1">
      <c r="A67" s="37">
        <v>29</v>
      </c>
      <c r="B67" s="45" t="s">
        <v>93</v>
      </c>
      <c r="C67" s="46"/>
      <c r="D67" s="48"/>
      <c r="E67" s="48"/>
      <c r="F67" s="48"/>
      <c r="G67" s="82"/>
      <c r="H67" s="36"/>
      <c r="I67" s="36"/>
      <c r="J67" s="143"/>
      <c r="K67" s="36"/>
      <c r="L67" s="36"/>
      <c r="M67" s="36"/>
      <c r="N67" s="36"/>
      <c r="O67" s="47"/>
      <c r="P67" s="21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5" customFormat="1" ht="18" hidden="1" customHeight="1">
      <c r="A68" s="37">
        <v>30</v>
      </c>
      <c r="B68" s="45" t="s">
        <v>82</v>
      </c>
      <c r="C68" s="46" t="s">
        <v>95</v>
      </c>
      <c r="D68" s="48">
        <v>44771</v>
      </c>
      <c r="E68" s="48">
        <v>44771</v>
      </c>
      <c r="F68" s="48">
        <v>44771</v>
      </c>
      <c r="G68" s="82">
        <v>44776</v>
      </c>
      <c r="H68" s="36">
        <v>44775</v>
      </c>
      <c r="I68" s="36">
        <v>44774</v>
      </c>
      <c r="J68" s="143" t="s">
        <v>310</v>
      </c>
      <c r="K68" s="36">
        <v>44810</v>
      </c>
      <c r="L68" s="36">
        <v>44813</v>
      </c>
      <c r="M68" s="36">
        <v>44815</v>
      </c>
      <c r="N68" s="36">
        <v>44825</v>
      </c>
      <c r="O68" s="47">
        <v>44820</v>
      </c>
      <c r="P68" s="21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5" customFormat="1" ht="18" hidden="1" customHeight="1">
      <c r="A69" s="37">
        <v>31</v>
      </c>
      <c r="B69" s="45" t="s">
        <v>80</v>
      </c>
      <c r="C69" s="46" t="s">
        <v>97</v>
      </c>
      <c r="D69" s="48">
        <v>44778</v>
      </c>
      <c r="E69" s="48">
        <v>44778</v>
      </c>
      <c r="F69" s="48">
        <v>44778</v>
      </c>
      <c r="G69" s="82">
        <v>44780</v>
      </c>
      <c r="H69" s="36">
        <v>44782</v>
      </c>
      <c r="I69" s="36">
        <v>44781</v>
      </c>
      <c r="J69" s="143" t="s">
        <v>313</v>
      </c>
      <c r="K69" s="36">
        <v>44817</v>
      </c>
      <c r="L69" s="36">
        <v>44820</v>
      </c>
      <c r="M69" s="36">
        <v>44822</v>
      </c>
      <c r="N69" s="36">
        <v>44825</v>
      </c>
      <c r="O69" s="47">
        <v>44827</v>
      </c>
      <c r="P69" s="21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5" customFormat="1" ht="18" hidden="1" customHeight="1">
      <c r="A70" s="37">
        <v>32</v>
      </c>
      <c r="B70" s="45" t="s">
        <v>82</v>
      </c>
      <c r="C70" s="46" t="s">
        <v>96</v>
      </c>
      <c r="D70" s="48">
        <v>44785</v>
      </c>
      <c r="E70" s="48">
        <v>44785</v>
      </c>
      <c r="F70" s="48">
        <v>44785</v>
      </c>
      <c r="G70" s="82">
        <v>44787</v>
      </c>
      <c r="H70" s="36">
        <v>44789</v>
      </c>
      <c r="I70" s="36">
        <v>44788</v>
      </c>
      <c r="J70" s="143" t="s">
        <v>313</v>
      </c>
      <c r="K70" s="36">
        <v>44824</v>
      </c>
      <c r="L70" s="36">
        <v>44827</v>
      </c>
      <c r="M70" s="36">
        <v>44829</v>
      </c>
      <c r="N70" s="36">
        <v>44832</v>
      </c>
      <c r="O70" s="47">
        <v>44834</v>
      </c>
      <c r="P70" s="21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5" customFormat="1" ht="18" hidden="1" customHeight="1">
      <c r="A71" s="37">
        <v>33</v>
      </c>
      <c r="B71" s="45" t="s">
        <v>80</v>
      </c>
      <c r="C71" s="46" t="s">
        <v>98</v>
      </c>
      <c r="D71" s="48">
        <v>44792</v>
      </c>
      <c r="E71" s="48">
        <v>44792</v>
      </c>
      <c r="F71" s="48">
        <v>44792</v>
      </c>
      <c r="G71" s="82">
        <v>44797</v>
      </c>
      <c r="H71" s="36">
        <v>44799</v>
      </c>
      <c r="I71" s="36">
        <v>44798</v>
      </c>
      <c r="J71" s="143" t="s">
        <v>313</v>
      </c>
      <c r="K71" s="36">
        <v>44831</v>
      </c>
      <c r="L71" s="36">
        <v>44834</v>
      </c>
      <c r="M71" s="36">
        <v>44836</v>
      </c>
      <c r="N71" s="36">
        <v>44839</v>
      </c>
      <c r="O71" s="47">
        <v>44841</v>
      </c>
      <c r="P71" s="21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5" customFormat="1" ht="18" hidden="1" customHeight="1">
      <c r="A72" s="37">
        <v>34</v>
      </c>
      <c r="B72" s="45" t="s">
        <v>99</v>
      </c>
      <c r="C72" s="46" t="s">
        <v>100</v>
      </c>
      <c r="D72" s="48">
        <v>44799</v>
      </c>
      <c r="E72" s="48">
        <v>44799</v>
      </c>
      <c r="F72" s="48">
        <v>44799</v>
      </c>
      <c r="G72" s="82">
        <v>44803</v>
      </c>
      <c r="H72" s="36">
        <v>44806</v>
      </c>
      <c r="I72" s="36">
        <v>44805</v>
      </c>
      <c r="J72" s="143" t="s">
        <v>313</v>
      </c>
      <c r="K72" s="36">
        <v>44838</v>
      </c>
      <c r="L72" s="36">
        <v>44841</v>
      </c>
      <c r="M72" s="36">
        <v>44843</v>
      </c>
      <c r="N72" s="36">
        <v>44846</v>
      </c>
      <c r="O72" s="47">
        <v>44848</v>
      </c>
      <c r="P72" s="21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5" customFormat="1" ht="18" hidden="1" customHeight="1">
      <c r="A73" s="37">
        <v>35</v>
      </c>
      <c r="B73" s="45" t="s">
        <v>90</v>
      </c>
      <c r="C73" s="46" t="s">
        <v>101</v>
      </c>
      <c r="D73" s="157">
        <v>44804</v>
      </c>
      <c r="E73" s="174"/>
      <c r="F73" s="174"/>
      <c r="G73" s="157" t="s">
        <v>103</v>
      </c>
      <c r="H73" s="174"/>
      <c r="I73" s="174"/>
      <c r="J73" s="143" t="s">
        <v>313</v>
      </c>
      <c r="K73" s="36">
        <v>44831</v>
      </c>
      <c r="L73" s="36">
        <v>44834</v>
      </c>
      <c r="M73" s="36">
        <v>44836</v>
      </c>
      <c r="N73" s="36">
        <v>44839</v>
      </c>
      <c r="O73" s="47">
        <v>44841</v>
      </c>
      <c r="P73" s="21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5" customFormat="1" ht="18" hidden="1" customHeight="1">
      <c r="A74" s="37">
        <v>36</v>
      </c>
      <c r="B74" s="45" t="s">
        <v>90</v>
      </c>
      <c r="C74" s="46" t="s">
        <v>101</v>
      </c>
      <c r="D74" s="157">
        <v>44810</v>
      </c>
      <c r="E74" s="174"/>
      <c r="F74" s="174"/>
      <c r="G74" s="174"/>
      <c r="H74" s="174"/>
      <c r="I74" s="174"/>
      <c r="J74" s="143" t="s">
        <v>313</v>
      </c>
      <c r="K74" s="36">
        <v>44831</v>
      </c>
      <c r="L74" s="36">
        <v>44834</v>
      </c>
      <c r="M74" s="36">
        <v>44836</v>
      </c>
      <c r="N74" s="36">
        <v>44839</v>
      </c>
      <c r="O74" s="47">
        <v>44841</v>
      </c>
      <c r="P74" s="21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5" customFormat="1" ht="18" hidden="1" customHeight="1">
      <c r="A75" s="37">
        <v>37</v>
      </c>
      <c r="B75" s="45" t="s">
        <v>27</v>
      </c>
      <c r="C75" s="46" t="s">
        <v>102</v>
      </c>
      <c r="D75" s="48">
        <v>44816</v>
      </c>
      <c r="E75" s="48">
        <v>44818</v>
      </c>
      <c r="F75" s="48">
        <v>44817</v>
      </c>
      <c r="G75" s="82">
        <v>44817</v>
      </c>
      <c r="H75" s="36">
        <v>44819</v>
      </c>
      <c r="I75" s="36">
        <v>44818</v>
      </c>
      <c r="J75" s="143" t="s">
        <v>313</v>
      </c>
      <c r="K75" s="36">
        <v>44852</v>
      </c>
      <c r="L75" s="36">
        <v>44855</v>
      </c>
      <c r="M75" s="36">
        <v>44857</v>
      </c>
      <c r="N75" s="36">
        <v>44860</v>
      </c>
      <c r="O75" s="47">
        <v>44862</v>
      </c>
      <c r="P75" s="21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5" customFormat="1" ht="18" hidden="1" customHeight="1">
      <c r="A76" s="37">
        <v>38</v>
      </c>
      <c r="B76" s="45" t="s">
        <v>44</v>
      </c>
      <c r="C76" s="46" t="s">
        <v>104</v>
      </c>
      <c r="D76" s="157">
        <v>44825</v>
      </c>
      <c r="E76" s="174"/>
      <c r="F76" s="174"/>
      <c r="G76" s="157">
        <v>44830</v>
      </c>
      <c r="H76" s="157"/>
      <c r="I76" s="157"/>
      <c r="J76" s="143" t="s">
        <v>313</v>
      </c>
      <c r="K76" s="36">
        <v>44852</v>
      </c>
      <c r="L76" s="36">
        <v>44855</v>
      </c>
      <c r="M76" s="36">
        <v>44857</v>
      </c>
      <c r="N76" s="36">
        <v>44860</v>
      </c>
      <c r="O76" s="47">
        <v>44862</v>
      </c>
      <c r="P76" s="21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5" customFormat="1" ht="18" hidden="1" customHeight="1">
      <c r="A77" s="37">
        <v>39</v>
      </c>
      <c r="B77" s="45" t="s">
        <v>27</v>
      </c>
      <c r="C77" s="46" t="s">
        <v>105</v>
      </c>
      <c r="D77" s="48">
        <v>44830</v>
      </c>
      <c r="E77" s="48">
        <v>44832</v>
      </c>
      <c r="F77" s="48">
        <v>44831</v>
      </c>
      <c r="G77" s="82">
        <v>44831</v>
      </c>
      <c r="H77" s="36">
        <v>44833</v>
      </c>
      <c r="I77" s="36">
        <v>44832</v>
      </c>
      <c r="J77" s="143" t="s">
        <v>313</v>
      </c>
      <c r="K77" s="36">
        <v>44873</v>
      </c>
      <c r="L77" s="36">
        <v>44876</v>
      </c>
      <c r="M77" s="36">
        <v>44878</v>
      </c>
      <c r="N77" s="36">
        <v>44881</v>
      </c>
      <c r="O77" s="47">
        <v>44883</v>
      </c>
      <c r="P77" s="21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5" customFormat="1" ht="18" hidden="1" customHeight="1">
      <c r="A78" s="37">
        <v>40</v>
      </c>
      <c r="B78" s="45" t="s">
        <v>27</v>
      </c>
      <c r="C78" s="46" t="s">
        <v>106</v>
      </c>
      <c r="D78" s="48">
        <v>44839</v>
      </c>
      <c r="E78" s="48">
        <v>44839</v>
      </c>
      <c r="F78" s="48">
        <v>44838</v>
      </c>
      <c r="G78" s="82">
        <v>44841</v>
      </c>
      <c r="H78" s="36">
        <v>44840</v>
      </c>
      <c r="I78" s="36">
        <v>44839</v>
      </c>
      <c r="J78" s="143" t="s">
        <v>313</v>
      </c>
      <c r="K78" s="36">
        <v>44880</v>
      </c>
      <c r="L78" s="36">
        <v>44883</v>
      </c>
      <c r="M78" s="36">
        <v>44885</v>
      </c>
      <c r="N78" s="36">
        <v>44888</v>
      </c>
      <c r="O78" s="47">
        <v>44890</v>
      </c>
      <c r="P78" s="21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5" customFormat="1" ht="18" hidden="1" customHeight="1">
      <c r="A79" s="37">
        <v>41</v>
      </c>
      <c r="B79" s="45" t="s">
        <v>107</v>
      </c>
      <c r="C79" s="46" t="s">
        <v>108</v>
      </c>
      <c r="D79" s="48">
        <v>44848</v>
      </c>
      <c r="E79" s="48">
        <v>44848</v>
      </c>
      <c r="F79" s="48">
        <v>44848</v>
      </c>
      <c r="G79" s="82">
        <v>44849</v>
      </c>
      <c r="H79" s="36">
        <v>44850</v>
      </c>
      <c r="I79" s="36">
        <v>44851</v>
      </c>
      <c r="J79" s="143" t="s">
        <v>312</v>
      </c>
      <c r="K79" s="36">
        <v>44894</v>
      </c>
      <c r="L79" s="36">
        <v>44897</v>
      </c>
      <c r="M79" s="36">
        <v>44899</v>
      </c>
      <c r="N79" s="36">
        <v>44902</v>
      </c>
      <c r="O79" s="47">
        <v>44904</v>
      </c>
      <c r="P79" s="21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5" customFormat="1" ht="18" hidden="1" customHeight="1">
      <c r="A80" s="37">
        <v>42</v>
      </c>
      <c r="B80" s="45" t="s">
        <v>109</v>
      </c>
      <c r="C80" s="46" t="s">
        <v>110</v>
      </c>
      <c r="D80" s="157">
        <v>44853</v>
      </c>
      <c r="E80" s="157"/>
      <c r="F80" s="157"/>
      <c r="G80" s="157">
        <v>44858</v>
      </c>
      <c r="H80" s="157"/>
      <c r="I80" s="157"/>
      <c r="J80" s="143" t="s">
        <v>310</v>
      </c>
      <c r="K80" s="36">
        <v>44880</v>
      </c>
      <c r="L80" s="36">
        <v>44883</v>
      </c>
      <c r="M80" s="36">
        <v>44885</v>
      </c>
      <c r="N80" s="36">
        <v>44888</v>
      </c>
      <c r="O80" s="47">
        <v>44890</v>
      </c>
      <c r="P80" s="21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5" customFormat="1" ht="18" hidden="1" customHeight="1">
      <c r="A81" s="37">
        <v>43</v>
      </c>
      <c r="B81" s="45" t="s">
        <v>111</v>
      </c>
      <c r="C81" s="46" t="s">
        <v>112</v>
      </c>
      <c r="D81" s="157">
        <v>44860</v>
      </c>
      <c r="E81" s="157"/>
      <c r="F81" s="157"/>
      <c r="G81" s="157">
        <v>44865</v>
      </c>
      <c r="H81" s="157"/>
      <c r="I81" s="157"/>
      <c r="J81" s="143" t="s">
        <v>310</v>
      </c>
      <c r="K81" s="36">
        <v>44887</v>
      </c>
      <c r="L81" s="36">
        <v>44890</v>
      </c>
      <c r="M81" s="36">
        <v>44892</v>
      </c>
      <c r="N81" s="36">
        <v>44895</v>
      </c>
      <c r="O81" s="51"/>
      <c r="P81" s="21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5" customFormat="1" ht="18" hidden="1" customHeight="1">
      <c r="A82" s="37">
        <v>44</v>
      </c>
      <c r="B82" s="45" t="s">
        <v>27</v>
      </c>
      <c r="C82" s="46" t="s">
        <v>113</v>
      </c>
      <c r="D82" s="48">
        <v>44867</v>
      </c>
      <c r="E82" s="48">
        <v>44867</v>
      </c>
      <c r="F82" s="48">
        <v>44866</v>
      </c>
      <c r="G82" s="82">
        <v>44869</v>
      </c>
      <c r="H82" s="36">
        <v>44868</v>
      </c>
      <c r="I82" s="36">
        <v>44867</v>
      </c>
      <c r="J82" s="143" t="s">
        <v>310</v>
      </c>
      <c r="K82" s="36">
        <v>44915</v>
      </c>
      <c r="L82" s="36">
        <v>44918</v>
      </c>
      <c r="M82" s="36">
        <v>44920</v>
      </c>
      <c r="N82" s="36">
        <v>44923</v>
      </c>
      <c r="O82" s="47">
        <v>44925</v>
      </c>
      <c r="P82" s="21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5" customFormat="1" ht="18" hidden="1" customHeight="1">
      <c r="A83" s="37">
        <v>45</v>
      </c>
      <c r="B83" s="45" t="s">
        <v>27</v>
      </c>
      <c r="C83" s="46" t="s">
        <v>114</v>
      </c>
      <c r="D83" s="48">
        <v>44874</v>
      </c>
      <c r="E83" s="48">
        <v>44874</v>
      </c>
      <c r="F83" s="48">
        <v>44873</v>
      </c>
      <c r="G83" s="82">
        <v>44876</v>
      </c>
      <c r="H83" s="36">
        <v>44875</v>
      </c>
      <c r="I83" s="36">
        <v>44874</v>
      </c>
      <c r="J83" s="143" t="s">
        <v>310</v>
      </c>
      <c r="K83" s="36">
        <v>44922</v>
      </c>
      <c r="L83" s="36">
        <v>44925</v>
      </c>
      <c r="M83" s="36">
        <v>44562</v>
      </c>
      <c r="N83" s="36">
        <v>44565</v>
      </c>
      <c r="O83" s="47">
        <v>44567</v>
      </c>
      <c r="P83" s="21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5" customFormat="1" ht="18" hidden="1" customHeight="1">
      <c r="A84" s="37">
        <v>46</v>
      </c>
      <c r="B84" s="45" t="s">
        <v>27</v>
      </c>
      <c r="C84" s="46" t="s">
        <v>115</v>
      </c>
      <c r="D84" s="48">
        <v>44881</v>
      </c>
      <c r="E84" s="48">
        <v>44881</v>
      </c>
      <c r="F84" s="48">
        <v>44880</v>
      </c>
      <c r="G84" s="82">
        <v>44883</v>
      </c>
      <c r="H84" s="36">
        <v>44882</v>
      </c>
      <c r="I84" s="36">
        <v>44881</v>
      </c>
      <c r="J84" s="143" t="s">
        <v>310</v>
      </c>
      <c r="K84" s="36">
        <v>44922</v>
      </c>
      <c r="L84" s="36">
        <v>44925</v>
      </c>
      <c r="M84" s="36">
        <v>44562</v>
      </c>
      <c r="N84" s="36">
        <v>44565</v>
      </c>
      <c r="O84" s="47">
        <v>44567</v>
      </c>
      <c r="P84" s="21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5" customFormat="1" ht="18" hidden="1" customHeight="1">
      <c r="A85" s="37">
        <v>47</v>
      </c>
      <c r="B85" s="45" t="s">
        <v>27</v>
      </c>
      <c r="C85" s="46" t="s">
        <v>116</v>
      </c>
      <c r="D85" s="48">
        <v>44888</v>
      </c>
      <c r="E85" s="48">
        <v>44888</v>
      </c>
      <c r="F85" s="48">
        <v>44887</v>
      </c>
      <c r="G85" s="82">
        <v>44890</v>
      </c>
      <c r="H85" s="36">
        <v>44889</v>
      </c>
      <c r="I85" s="36">
        <v>44888</v>
      </c>
      <c r="J85" s="143" t="s">
        <v>310</v>
      </c>
      <c r="K85" s="36">
        <v>44564</v>
      </c>
      <c r="L85" s="36">
        <v>44567</v>
      </c>
      <c r="M85" s="36">
        <v>44569</v>
      </c>
      <c r="N85" s="36">
        <v>44572</v>
      </c>
      <c r="O85" s="47">
        <v>44574</v>
      </c>
      <c r="P85" s="21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5" customFormat="1" ht="18" hidden="1" customHeight="1">
      <c r="A86" s="37">
        <v>48</v>
      </c>
      <c r="B86" s="45" t="s">
        <v>90</v>
      </c>
      <c r="C86" s="46" t="s">
        <v>117</v>
      </c>
      <c r="D86" s="157">
        <v>44895</v>
      </c>
      <c r="E86" s="157"/>
      <c r="F86" s="157"/>
      <c r="G86" s="157">
        <v>44900</v>
      </c>
      <c r="H86" s="157"/>
      <c r="I86" s="157"/>
      <c r="J86" s="143" t="s">
        <v>310</v>
      </c>
      <c r="K86" s="36">
        <v>44922</v>
      </c>
      <c r="L86" s="36">
        <v>44925</v>
      </c>
      <c r="M86" s="36">
        <v>44562</v>
      </c>
      <c r="N86" s="36">
        <v>44565</v>
      </c>
      <c r="O86" s="47">
        <v>44567</v>
      </c>
      <c r="P86" s="21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5" customFormat="1" ht="18" hidden="1" customHeight="1">
      <c r="A87" s="37">
        <v>49</v>
      </c>
      <c r="B87" s="45" t="s">
        <v>27</v>
      </c>
      <c r="C87" s="46" t="s">
        <v>118</v>
      </c>
      <c r="D87" s="48">
        <v>44902</v>
      </c>
      <c r="E87" s="48">
        <v>44902</v>
      </c>
      <c r="F87" s="48">
        <v>44901</v>
      </c>
      <c r="G87" s="82">
        <v>44904</v>
      </c>
      <c r="H87" s="36">
        <v>44903</v>
      </c>
      <c r="I87" s="36">
        <v>44902</v>
      </c>
      <c r="J87" s="143" t="s">
        <v>314</v>
      </c>
      <c r="K87" s="36">
        <v>44578</v>
      </c>
      <c r="L87" s="36">
        <v>44581</v>
      </c>
      <c r="M87" s="36">
        <v>44583</v>
      </c>
      <c r="N87" s="36">
        <v>44586</v>
      </c>
      <c r="O87" s="47">
        <v>44588</v>
      </c>
      <c r="P87" s="21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5" customFormat="1" ht="18" hidden="1" customHeight="1">
      <c r="A88" s="37">
        <v>50</v>
      </c>
      <c r="B88" s="45" t="s">
        <v>27</v>
      </c>
      <c r="C88" s="46" t="s">
        <v>119</v>
      </c>
      <c r="D88" s="48">
        <v>44909</v>
      </c>
      <c r="E88" s="48">
        <v>44909</v>
      </c>
      <c r="F88" s="48">
        <v>44908</v>
      </c>
      <c r="G88" s="82">
        <v>44910</v>
      </c>
      <c r="H88" s="36">
        <v>44912</v>
      </c>
      <c r="I88" s="36">
        <v>44911</v>
      </c>
      <c r="J88" s="143" t="s">
        <v>313</v>
      </c>
      <c r="K88" s="36">
        <v>44578</v>
      </c>
      <c r="L88" s="36">
        <v>44581</v>
      </c>
      <c r="M88" s="36">
        <v>44583</v>
      </c>
      <c r="N88" s="36">
        <v>44586</v>
      </c>
      <c r="O88" s="47">
        <v>44588</v>
      </c>
      <c r="P88" s="21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5" customFormat="1" ht="18" hidden="1" customHeight="1">
      <c r="A89" s="181">
        <v>51</v>
      </c>
      <c r="B89" s="45" t="s">
        <v>27</v>
      </c>
      <c r="C89" s="46" t="s">
        <v>120</v>
      </c>
      <c r="D89" s="48">
        <v>44916</v>
      </c>
      <c r="E89" s="48">
        <v>44916</v>
      </c>
      <c r="F89" s="48">
        <v>44915</v>
      </c>
      <c r="G89" s="82">
        <v>44918</v>
      </c>
      <c r="H89" s="36">
        <v>44917</v>
      </c>
      <c r="I89" s="36">
        <v>44916</v>
      </c>
      <c r="J89" s="143" t="s">
        <v>315</v>
      </c>
      <c r="K89" s="36">
        <v>44950</v>
      </c>
      <c r="L89" s="36">
        <v>44953</v>
      </c>
      <c r="M89" s="36">
        <v>44955</v>
      </c>
      <c r="N89" s="36">
        <v>44958</v>
      </c>
      <c r="O89" s="47">
        <v>44960</v>
      </c>
      <c r="P89" s="21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5" customFormat="1" ht="18" hidden="1" customHeight="1">
      <c r="A90" s="182"/>
      <c r="B90" s="45" t="s">
        <v>80</v>
      </c>
      <c r="C90" s="46" t="s">
        <v>124</v>
      </c>
      <c r="D90" s="48">
        <v>44916</v>
      </c>
      <c r="E90" s="48">
        <v>44916</v>
      </c>
      <c r="F90" s="48">
        <v>44916</v>
      </c>
      <c r="G90" s="82">
        <v>44918</v>
      </c>
      <c r="H90" s="36">
        <v>44920</v>
      </c>
      <c r="I90" s="36">
        <v>44919</v>
      </c>
      <c r="J90" s="143" t="s">
        <v>315</v>
      </c>
      <c r="K90" s="36">
        <v>44950</v>
      </c>
      <c r="L90" s="36">
        <v>44953</v>
      </c>
      <c r="M90" s="36">
        <v>44955</v>
      </c>
      <c r="N90" s="36">
        <v>44958</v>
      </c>
      <c r="O90" s="47">
        <v>44960</v>
      </c>
      <c r="P90" s="21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5" customFormat="1" ht="18" hidden="1" customHeight="1">
      <c r="A91" s="37">
        <v>52</v>
      </c>
      <c r="B91" s="45" t="s">
        <v>57</v>
      </c>
      <c r="C91" s="46" t="s">
        <v>121</v>
      </c>
      <c r="D91" s="157">
        <v>44923</v>
      </c>
      <c r="E91" s="157"/>
      <c r="F91" s="157"/>
      <c r="G91" s="157">
        <v>44928</v>
      </c>
      <c r="H91" s="157"/>
      <c r="I91" s="157"/>
      <c r="J91" s="145" t="s">
        <v>310</v>
      </c>
      <c r="K91" s="36">
        <v>44950</v>
      </c>
      <c r="L91" s="36">
        <v>44953</v>
      </c>
      <c r="M91" s="36">
        <v>44955</v>
      </c>
      <c r="N91" s="36">
        <v>44958</v>
      </c>
      <c r="O91" s="47">
        <v>44960</v>
      </c>
      <c r="P91" s="21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5" customFormat="1" ht="18" hidden="1" customHeight="1">
      <c r="A92" s="37">
        <v>1</v>
      </c>
      <c r="B92" s="45" t="s">
        <v>122</v>
      </c>
      <c r="C92" s="46" t="s">
        <v>123</v>
      </c>
      <c r="D92" s="157">
        <v>44565</v>
      </c>
      <c r="E92" s="157"/>
      <c r="F92" s="157"/>
      <c r="G92" s="157">
        <v>44570</v>
      </c>
      <c r="H92" s="157"/>
      <c r="I92" s="157"/>
      <c r="J92" s="143" t="s">
        <v>313</v>
      </c>
      <c r="K92" s="36">
        <v>44592</v>
      </c>
      <c r="L92" s="36">
        <v>44595</v>
      </c>
      <c r="M92" s="36">
        <v>44597</v>
      </c>
      <c r="N92" s="36">
        <v>44600</v>
      </c>
      <c r="O92" s="47">
        <v>44602</v>
      </c>
      <c r="P92" s="21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5" customFormat="1" ht="18" hidden="1" customHeight="1">
      <c r="A93" s="37">
        <v>2</v>
      </c>
      <c r="B93" s="45" t="s">
        <v>126</v>
      </c>
      <c r="C93" s="46" t="s">
        <v>125</v>
      </c>
      <c r="D93" s="157">
        <v>44937</v>
      </c>
      <c r="E93" s="157"/>
      <c r="F93" s="157"/>
      <c r="G93" s="157">
        <v>44942</v>
      </c>
      <c r="H93" s="157"/>
      <c r="I93" s="157"/>
      <c r="J93" s="143" t="s">
        <v>313</v>
      </c>
      <c r="K93" s="36">
        <v>44599</v>
      </c>
      <c r="L93" s="36">
        <v>44602</v>
      </c>
      <c r="M93" s="36">
        <v>44604</v>
      </c>
      <c r="N93" s="36">
        <v>44607</v>
      </c>
      <c r="O93" s="47">
        <v>44609</v>
      </c>
      <c r="P93" s="21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5" customFormat="1" ht="18" hidden="1" customHeight="1">
      <c r="A94" s="37">
        <v>3</v>
      </c>
      <c r="B94" s="45" t="s">
        <v>127</v>
      </c>
      <c r="C94" s="46" t="s">
        <v>128</v>
      </c>
      <c r="D94" s="176">
        <v>44579</v>
      </c>
      <c r="E94" s="176"/>
      <c r="F94" s="176"/>
      <c r="G94" s="157">
        <v>44584</v>
      </c>
      <c r="H94" s="157"/>
      <c r="I94" s="157"/>
      <c r="J94" s="143" t="s">
        <v>316</v>
      </c>
      <c r="K94" s="36">
        <v>44606</v>
      </c>
      <c r="L94" s="36">
        <v>44609</v>
      </c>
      <c r="M94" s="36">
        <v>44611</v>
      </c>
      <c r="N94" s="36">
        <v>44614</v>
      </c>
      <c r="O94" s="47">
        <v>44616</v>
      </c>
      <c r="P94" s="21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5" customFormat="1" ht="18" hidden="1" customHeight="1">
      <c r="A95" s="37">
        <v>4</v>
      </c>
      <c r="B95" s="45" t="s">
        <v>129</v>
      </c>
      <c r="C95" s="46" t="s">
        <v>130</v>
      </c>
      <c r="D95" s="176">
        <v>44579</v>
      </c>
      <c r="E95" s="176"/>
      <c r="F95" s="176"/>
      <c r="G95" s="157">
        <v>44591</v>
      </c>
      <c r="H95" s="157"/>
      <c r="I95" s="157"/>
      <c r="J95" s="143" t="s">
        <v>313</v>
      </c>
      <c r="K95" s="36">
        <v>44613</v>
      </c>
      <c r="L95" s="36">
        <v>44616</v>
      </c>
      <c r="M95" s="36">
        <v>44618</v>
      </c>
      <c r="N95" s="36">
        <v>44621</v>
      </c>
      <c r="O95" s="47">
        <v>44623</v>
      </c>
      <c r="P95" s="21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5" customFormat="1" ht="18" hidden="1" customHeight="1">
      <c r="A96" s="37">
        <v>5</v>
      </c>
      <c r="B96" s="45" t="s">
        <v>65</v>
      </c>
      <c r="C96" s="46" t="s">
        <v>131</v>
      </c>
      <c r="D96" s="157">
        <v>44958</v>
      </c>
      <c r="E96" s="157"/>
      <c r="F96" s="157"/>
      <c r="G96" s="48">
        <v>44963</v>
      </c>
      <c r="H96" s="48">
        <v>44965</v>
      </c>
      <c r="I96" s="48">
        <v>44964</v>
      </c>
      <c r="J96" s="143" t="s">
        <v>313</v>
      </c>
      <c r="K96" s="36">
        <v>44999</v>
      </c>
      <c r="L96" s="36">
        <v>45002</v>
      </c>
      <c r="M96" s="36">
        <v>45004</v>
      </c>
      <c r="N96" s="36">
        <v>45007</v>
      </c>
      <c r="O96" s="47">
        <v>45009</v>
      </c>
      <c r="P96" s="21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5" customFormat="1" ht="18" hidden="1" customHeight="1">
      <c r="A97" s="37">
        <v>6</v>
      </c>
      <c r="B97" s="45" t="s">
        <v>132</v>
      </c>
      <c r="C97" s="46" t="s">
        <v>133</v>
      </c>
      <c r="D97" s="157">
        <v>44967</v>
      </c>
      <c r="E97" s="157"/>
      <c r="F97" s="157"/>
      <c r="G97" s="48">
        <v>44968</v>
      </c>
      <c r="H97" s="48">
        <v>44969</v>
      </c>
      <c r="I97" s="48">
        <v>44970</v>
      </c>
      <c r="J97" s="143" t="s">
        <v>312</v>
      </c>
      <c r="K97" s="36">
        <v>45006</v>
      </c>
      <c r="L97" s="36">
        <v>45009</v>
      </c>
      <c r="M97" s="36">
        <v>45011</v>
      </c>
      <c r="N97" s="36">
        <v>45014</v>
      </c>
      <c r="O97" s="47">
        <v>45016</v>
      </c>
      <c r="P97" s="21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5" customFormat="1" ht="18" hidden="1" customHeight="1">
      <c r="A98" s="37">
        <v>6</v>
      </c>
      <c r="B98" s="45" t="s">
        <v>137</v>
      </c>
      <c r="C98" s="46" t="s">
        <v>138</v>
      </c>
      <c r="D98" s="48"/>
      <c r="E98" s="48">
        <v>44967</v>
      </c>
      <c r="F98" s="48"/>
      <c r="G98" s="157" t="s">
        <v>140</v>
      </c>
      <c r="H98" s="157"/>
      <c r="I98" s="87"/>
      <c r="J98" s="143" t="s">
        <v>313</v>
      </c>
      <c r="K98" s="36">
        <v>44999</v>
      </c>
      <c r="L98" s="36">
        <v>45002</v>
      </c>
      <c r="M98" s="36">
        <v>45004</v>
      </c>
      <c r="N98" s="36">
        <v>45007</v>
      </c>
      <c r="O98" s="47">
        <v>45009</v>
      </c>
      <c r="P98" s="21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5" customFormat="1" ht="18" hidden="1" customHeight="1">
      <c r="A99" s="37">
        <v>7</v>
      </c>
      <c r="B99" s="45" t="s">
        <v>134</v>
      </c>
      <c r="C99" s="46" t="s">
        <v>135</v>
      </c>
      <c r="D99" s="157">
        <v>44972</v>
      </c>
      <c r="E99" s="157"/>
      <c r="F99" s="157"/>
      <c r="G99" s="157">
        <v>44977</v>
      </c>
      <c r="H99" s="157"/>
      <c r="I99" s="157"/>
      <c r="J99" s="143" t="s">
        <v>310</v>
      </c>
      <c r="K99" s="36">
        <v>44999</v>
      </c>
      <c r="L99" s="36">
        <v>45002</v>
      </c>
      <c r="M99" s="36">
        <v>45004</v>
      </c>
      <c r="N99" s="36">
        <v>45007</v>
      </c>
      <c r="O99" s="47">
        <v>45009</v>
      </c>
      <c r="P99" s="21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5" customFormat="1" ht="18" hidden="1" customHeight="1">
      <c r="A100" s="37">
        <v>8</v>
      </c>
      <c r="B100" s="45" t="s">
        <v>21</v>
      </c>
      <c r="C100" s="46" t="s">
        <v>136</v>
      </c>
      <c r="D100" s="157">
        <v>44979</v>
      </c>
      <c r="E100" s="157"/>
      <c r="F100" s="157"/>
      <c r="G100" s="157">
        <v>44984</v>
      </c>
      <c r="H100" s="157"/>
      <c r="I100" s="157"/>
      <c r="J100" s="143" t="s">
        <v>313</v>
      </c>
      <c r="K100" s="36">
        <v>45006</v>
      </c>
      <c r="L100" s="36">
        <v>45009</v>
      </c>
      <c r="M100" s="36">
        <v>45011</v>
      </c>
      <c r="N100" s="36">
        <v>45014</v>
      </c>
      <c r="O100" s="47">
        <v>45016</v>
      </c>
      <c r="P100" s="21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5" customFormat="1" ht="18" hidden="1" customHeight="1">
      <c r="A101" s="37">
        <v>9</v>
      </c>
      <c r="B101" s="45" t="s">
        <v>27</v>
      </c>
      <c r="C101" s="46" t="s">
        <v>139</v>
      </c>
      <c r="D101" s="48">
        <v>44986</v>
      </c>
      <c r="E101" s="48">
        <v>44986</v>
      </c>
      <c r="F101" s="49">
        <v>44981</v>
      </c>
      <c r="G101" s="48">
        <v>44988</v>
      </c>
      <c r="H101" s="48">
        <v>44987</v>
      </c>
      <c r="I101" s="48">
        <v>44986</v>
      </c>
      <c r="J101" s="143" t="s">
        <v>313</v>
      </c>
      <c r="K101" s="36">
        <v>45020</v>
      </c>
      <c r="L101" s="36">
        <v>45023</v>
      </c>
      <c r="M101" s="36">
        <v>45025</v>
      </c>
      <c r="N101" s="36">
        <v>45028</v>
      </c>
      <c r="O101" s="47">
        <v>45030</v>
      </c>
      <c r="P101" s="21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5" customFormat="1" ht="18" hidden="1" customHeight="1">
      <c r="A102" s="37">
        <v>10</v>
      </c>
      <c r="B102" s="45" t="s">
        <v>90</v>
      </c>
      <c r="C102" s="46" t="s">
        <v>141</v>
      </c>
      <c r="D102" s="157">
        <v>44993</v>
      </c>
      <c r="E102" s="157"/>
      <c r="F102" s="157"/>
      <c r="G102" s="157">
        <v>44998</v>
      </c>
      <c r="H102" s="157"/>
      <c r="I102" s="157"/>
      <c r="J102" s="143" t="s">
        <v>313</v>
      </c>
      <c r="K102" s="36">
        <v>45020</v>
      </c>
      <c r="L102" s="36">
        <v>45023</v>
      </c>
      <c r="M102" s="36">
        <v>45025</v>
      </c>
      <c r="N102" s="36">
        <v>45028</v>
      </c>
      <c r="O102" s="47">
        <v>45030</v>
      </c>
      <c r="P102" s="21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5" customFormat="1" ht="18" hidden="1" customHeight="1">
      <c r="A103" s="37">
        <v>11</v>
      </c>
      <c r="B103" s="45" t="s">
        <v>27</v>
      </c>
      <c r="C103" s="46" t="s">
        <v>142</v>
      </c>
      <c r="D103" s="48">
        <v>45000</v>
      </c>
      <c r="E103" s="48">
        <v>45000</v>
      </c>
      <c r="F103" s="48">
        <v>44999</v>
      </c>
      <c r="G103" s="48">
        <v>45002</v>
      </c>
      <c r="H103" s="48">
        <v>45001</v>
      </c>
      <c r="I103" s="48">
        <v>45000</v>
      </c>
      <c r="J103" s="143" t="s">
        <v>313</v>
      </c>
      <c r="K103" s="36">
        <v>45034</v>
      </c>
      <c r="L103" s="36">
        <v>45037</v>
      </c>
      <c r="M103" s="36">
        <v>45039</v>
      </c>
      <c r="N103" s="36">
        <v>45042</v>
      </c>
      <c r="O103" s="47">
        <v>45044</v>
      </c>
      <c r="P103" s="21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5" customFormat="1" ht="18" hidden="1" customHeight="1">
      <c r="A104" s="37">
        <v>12</v>
      </c>
      <c r="B104" s="45" t="s">
        <v>143</v>
      </c>
      <c r="C104" s="46" t="s">
        <v>144</v>
      </c>
      <c r="D104" s="157">
        <v>45007</v>
      </c>
      <c r="E104" s="157"/>
      <c r="F104" s="157"/>
      <c r="G104" s="157">
        <v>45012</v>
      </c>
      <c r="H104" s="157"/>
      <c r="I104" s="157"/>
      <c r="J104" s="143" t="s">
        <v>313</v>
      </c>
      <c r="K104" s="36">
        <v>45034</v>
      </c>
      <c r="L104" s="36">
        <v>45037</v>
      </c>
      <c r="M104" s="36">
        <v>45039</v>
      </c>
      <c r="N104" s="36">
        <v>45042</v>
      </c>
      <c r="O104" s="47">
        <v>45044</v>
      </c>
      <c r="P104" s="21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5" customFormat="1" ht="18" hidden="1" customHeight="1">
      <c r="A105" s="37">
        <v>13</v>
      </c>
      <c r="B105" s="45" t="s">
        <v>27</v>
      </c>
      <c r="C105" s="46" t="s">
        <v>147</v>
      </c>
      <c r="D105" s="48">
        <v>45014</v>
      </c>
      <c r="E105" s="48">
        <v>45014</v>
      </c>
      <c r="F105" s="48">
        <v>45013</v>
      </c>
      <c r="G105" s="48">
        <v>45016</v>
      </c>
      <c r="H105" s="48">
        <v>45015</v>
      </c>
      <c r="I105" s="48">
        <v>45014</v>
      </c>
      <c r="J105" s="143" t="s">
        <v>313</v>
      </c>
      <c r="K105" s="36">
        <v>45048</v>
      </c>
      <c r="L105" s="36">
        <v>45051</v>
      </c>
      <c r="M105" s="36">
        <v>45053</v>
      </c>
      <c r="N105" s="36">
        <v>45056</v>
      </c>
      <c r="O105" s="47">
        <v>45058</v>
      </c>
      <c r="P105" s="21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5" customFormat="1" ht="18" hidden="1" customHeight="1">
      <c r="A106" s="37">
        <v>14</v>
      </c>
      <c r="B106" s="45" t="s">
        <v>126</v>
      </c>
      <c r="C106" s="46" t="s">
        <v>145</v>
      </c>
      <c r="D106" s="176">
        <v>45016</v>
      </c>
      <c r="E106" s="176"/>
      <c r="F106" s="176"/>
      <c r="G106" s="157">
        <v>45026</v>
      </c>
      <c r="H106" s="157"/>
      <c r="I106" s="157"/>
      <c r="J106" s="143" t="s">
        <v>313</v>
      </c>
      <c r="K106" s="36">
        <v>45048</v>
      </c>
      <c r="L106" s="36">
        <v>45051</v>
      </c>
      <c r="M106" s="36">
        <v>45053</v>
      </c>
      <c r="N106" s="36">
        <v>45056</v>
      </c>
      <c r="O106" s="47">
        <v>45058</v>
      </c>
      <c r="P106" s="21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5" customFormat="1" ht="18" hidden="1" customHeight="1">
      <c r="A107" s="37">
        <v>15</v>
      </c>
      <c r="B107" s="45" t="s">
        <v>109</v>
      </c>
      <c r="C107" s="46" t="s">
        <v>146</v>
      </c>
      <c r="D107" s="157">
        <v>45028</v>
      </c>
      <c r="E107" s="157"/>
      <c r="F107" s="157"/>
      <c r="G107" s="157">
        <v>45033</v>
      </c>
      <c r="H107" s="157"/>
      <c r="I107" s="157"/>
      <c r="J107" s="143" t="s">
        <v>313</v>
      </c>
      <c r="K107" s="36">
        <v>45055</v>
      </c>
      <c r="L107" s="36">
        <v>45058</v>
      </c>
      <c r="M107" s="36">
        <v>45060</v>
      </c>
      <c r="N107" s="36">
        <v>45063</v>
      </c>
      <c r="O107" s="47">
        <v>45065</v>
      </c>
      <c r="P107" s="21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5" customFormat="1" ht="18" hidden="1" customHeight="1">
      <c r="A108" s="37">
        <v>16</v>
      </c>
      <c r="B108" s="45" t="s">
        <v>148</v>
      </c>
      <c r="C108" s="46" t="s">
        <v>149</v>
      </c>
      <c r="D108" s="157">
        <v>45035</v>
      </c>
      <c r="E108" s="157"/>
      <c r="F108" s="157"/>
      <c r="G108" s="157">
        <v>45040</v>
      </c>
      <c r="H108" s="157"/>
      <c r="I108" s="157"/>
      <c r="J108" s="143" t="s">
        <v>313</v>
      </c>
      <c r="K108" s="36">
        <v>45062</v>
      </c>
      <c r="L108" s="36">
        <v>45065</v>
      </c>
      <c r="M108" s="36">
        <v>45067</v>
      </c>
      <c r="N108" s="36">
        <v>45070</v>
      </c>
      <c r="O108" s="47">
        <v>45072</v>
      </c>
      <c r="P108" s="21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5" customFormat="1" ht="18" hidden="1" customHeight="1">
      <c r="A109" s="37">
        <v>17</v>
      </c>
      <c r="B109" s="45" t="s">
        <v>60</v>
      </c>
      <c r="C109" s="46" t="s">
        <v>150</v>
      </c>
      <c r="D109" s="157">
        <v>45042</v>
      </c>
      <c r="E109" s="157"/>
      <c r="F109" s="157"/>
      <c r="G109" s="157">
        <v>45047</v>
      </c>
      <c r="H109" s="157"/>
      <c r="I109" s="157"/>
      <c r="J109" s="143" t="s">
        <v>313</v>
      </c>
      <c r="K109" s="36">
        <v>45069</v>
      </c>
      <c r="L109" s="36">
        <v>45072</v>
      </c>
      <c r="M109" s="36">
        <v>45074</v>
      </c>
      <c r="N109" s="36">
        <v>45077</v>
      </c>
      <c r="O109" s="47">
        <v>45079</v>
      </c>
      <c r="P109" s="21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5" customFormat="1" ht="18" hidden="1" customHeight="1">
      <c r="A110" s="37">
        <v>18</v>
      </c>
      <c r="B110" s="45" t="s">
        <v>27</v>
      </c>
      <c r="C110" s="46" t="s">
        <v>151</v>
      </c>
      <c r="D110" s="48">
        <v>45050</v>
      </c>
      <c r="E110" s="48">
        <v>45049</v>
      </c>
      <c r="F110" s="48">
        <v>45048</v>
      </c>
      <c r="G110" s="48">
        <v>45051</v>
      </c>
      <c r="H110" s="48">
        <v>45050</v>
      </c>
      <c r="I110" s="48">
        <v>45049</v>
      </c>
      <c r="J110" s="143" t="s">
        <v>313</v>
      </c>
      <c r="K110" s="36">
        <v>45090</v>
      </c>
      <c r="L110" s="36">
        <v>45093</v>
      </c>
      <c r="M110" s="36">
        <v>45095</v>
      </c>
      <c r="N110" s="36">
        <v>45098</v>
      </c>
      <c r="O110" s="47">
        <v>45100</v>
      </c>
      <c r="P110" s="21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5" customFormat="1" ht="18" hidden="1" customHeight="1">
      <c r="A111" s="37">
        <v>19</v>
      </c>
      <c r="B111" s="45" t="s">
        <v>27</v>
      </c>
      <c r="C111" s="46" t="s">
        <v>152</v>
      </c>
      <c r="D111" s="48">
        <v>45057</v>
      </c>
      <c r="E111" s="48">
        <v>45056</v>
      </c>
      <c r="F111" s="48">
        <v>45055</v>
      </c>
      <c r="G111" s="48">
        <v>45058</v>
      </c>
      <c r="H111" s="48">
        <v>45057</v>
      </c>
      <c r="I111" s="48">
        <v>45056</v>
      </c>
      <c r="J111" s="143" t="s">
        <v>313</v>
      </c>
      <c r="K111" s="36">
        <v>45097</v>
      </c>
      <c r="L111" s="36">
        <v>45100</v>
      </c>
      <c r="M111" s="36">
        <v>45102</v>
      </c>
      <c r="N111" s="36">
        <v>45105</v>
      </c>
      <c r="O111" s="47">
        <v>45107</v>
      </c>
      <c r="P111" s="21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5" customFormat="1" ht="18" hidden="1" customHeight="1">
      <c r="A112" s="37">
        <v>20</v>
      </c>
      <c r="B112" s="45" t="s">
        <v>134</v>
      </c>
      <c r="C112" s="46" t="s">
        <v>153</v>
      </c>
      <c r="D112" s="157">
        <v>45063</v>
      </c>
      <c r="E112" s="157"/>
      <c r="F112" s="157"/>
      <c r="G112" s="157">
        <v>45068</v>
      </c>
      <c r="H112" s="157"/>
      <c r="I112" s="157"/>
      <c r="J112" s="143" t="s">
        <v>312</v>
      </c>
      <c r="K112" s="36">
        <v>45090</v>
      </c>
      <c r="L112" s="36">
        <v>45093</v>
      </c>
      <c r="M112" s="36">
        <v>45095</v>
      </c>
      <c r="N112" s="36">
        <v>45098</v>
      </c>
      <c r="O112" s="47">
        <v>45100</v>
      </c>
      <c r="P112" s="21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5" customFormat="1" ht="18" hidden="1" customHeight="1">
      <c r="A113" s="37">
        <v>21</v>
      </c>
      <c r="B113" s="45" t="s">
        <v>27</v>
      </c>
      <c r="C113" s="46" t="s">
        <v>154</v>
      </c>
      <c r="D113" s="48">
        <v>45071</v>
      </c>
      <c r="E113" s="48">
        <v>45070</v>
      </c>
      <c r="F113" s="48">
        <v>45069</v>
      </c>
      <c r="G113" s="48">
        <v>45072</v>
      </c>
      <c r="H113" s="48">
        <v>45071</v>
      </c>
      <c r="I113" s="48">
        <v>45070</v>
      </c>
      <c r="J113" s="143" t="s">
        <v>312</v>
      </c>
      <c r="K113" s="36">
        <v>45100</v>
      </c>
      <c r="L113" s="36">
        <v>45105</v>
      </c>
      <c r="M113" s="36">
        <v>45107</v>
      </c>
      <c r="N113" s="36">
        <v>45119</v>
      </c>
      <c r="O113" s="47">
        <v>45121</v>
      </c>
      <c r="P113" s="21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5" customFormat="1" ht="18" hidden="1" customHeight="1">
      <c r="A114" s="37">
        <v>22</v>
      </c>
      <c r="B114" s="45" t="s">
        <v>27</v>
      </c>
      <c r="C114" s="46" t="s">
        <v>155</v>
      </c>
      <c r="D114" s="48">
        <v>45078</v>
      </c>
      <c r="E114" s="48">
        <v>45077</v>
      </c>
      <c r="F114" s="48">
        <v>45076</v>
      </c>
      <c r="G114" s="48">
        <v>45079</v>
      </c>
      <c r="H114" s="48">
        <v>45078</v>
      </c>
      <c r="I114" s="48">
        <v>45077</v>
      </c>
      <c r="J114" s="143" t="s">
        <v>313</v>
      </c>
      <c r="K114" s="36">
        <v>45111</v>
      </c>
      <c r="L114" s="36">
        <v>45114</v>
      </c>
      <c r="M114" s="36">
        <v>45116</v>
      </c>
      <c r="N114" s="36">
        <v>45119</v>
      </c>
      <c r="O114" s="47">
        <v>45121</v>
      </c>
      <c r="P114" s="21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5" customFormat="1" ht="18" hidden="1" customHeight="1">
      <c r="A115" s="37">
        <v>23</v>
      </c>
      <c r="B115" s="45" t="s">
        <v>143</v>
      </c>
      <c r="C115" s="46" t="s">
        <v>156</v>
      </c>
      <c r="D115" s="157">
        <v>45084</v>
      </c>
      <c r="E115" s="157"/>
      <c r="F115" s="157"/>
      <c r="G115" s="157">
        <v>45089</v>
      </c>
      <c r="H115" s="157"/>
      <c r="I115" s="157"/>
      <c r="J115" s="143" t="s">
        <v>313</v>
      </c>
      <c r="K115" s="36">
        <v>45111</v>
      </c>
      <c r="L115" s="36">
        <v>45114</v>
      </c>
      <c r="M115" s="36">
        <v>45116</v>
      </c>
      <c r="N115" s="36">
        <v>45119</v>
      </c>
      <c r="O115" s="47">
        <v>45121</v>
      </c>
      <c r="P115" s="21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5" customFormat="1" ht="18" hidden="1" customHeight="1">
      <c r="A116" s="37">
        <v>24</v>
      </c>
      <c r="B116" s="45" t="s">
        <v>157</v>
      </c>
      <c r="C116" s="46" t="s">
        <v>158</v>
      </c>
      <c r="D116" s="157">
        <v>45091</v>
      </c>
      <c r="E116" s="157"/>
      <c r="F116" s="157"/>
      <c r="G116" s="157">
        <v>45096</v>
      </c>
      <c r="H116" s="157"/>
      <c r="I116" s="157"/>
      <c r="J116" s="143" t="s">
        <v>313</v>
      </c>
      <c r="K116" s="36">
        <v>45118</v>
      </c>
      <c r="L116" s="36">
        <v>45121</v>
      </c>
      <c r="M116" s="36">
        <v>45123</v>
      </c>
      <c r="N116" s="36">
        <v>45126</v>
      </c>
      <c r="O116" s="47">
        <v>45128</v>
      </c>
      <c r="P116" s="21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5" customFormat="1" ht="18" hidden="1" customHeight="1">
      <c r="A117" s="37">
        <v>25</v>
      </c>
      <c r="B117" s="45" t="s">
        <v>159</v>
      </c>
      <c r="C117" s="46" t="s">
        <v>161</v>
      </c>
      <c r="D117" s="183">
        <v>45097</v>
      </c>
      <c r="E117" s="183"/>
      <c r="F117" s="183"/>
      <c r="G117" s="157">
        <v>45103</v>
      </c>
      <c r="H117" s="157"/>
      <c r="I117" s="157"/>
      <c r="J117" s="143" t="s">
        <v>313</v>
      </c>
      <c r="K117" s="36">
        <v>45125</v>
      </c>
      <c r="L117" s="36">
        <v>45128</v>
      </c>
      <c r="M117" s="36">
        <v>45130</v>
      </c>
      <c r="N117" s="36">
        <v>45133</v>
      </c>
      <c r="O117" s="47">
        <v>45135</v>
      </c>
      <c r="P117" s="21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5" customFormat="1" ht="18" hidden="1" customHeight="1">
      <c r="A118" s="37">
        <v>26</v>
      </c>
      <c r="B118" s="45" t="s">
        <v>109</v>
      </c>
      <c r="C118" s="46" t="s">
        <v>160</v>
      </c>
      <c r="D118" s="157">
        <v>45105</v>
      </c>
      <c r="E118" s="157"/>
      <c r="F118" s="157"/>
      <c r="G118" s="157">
        <v>45110</v>
      </c>
      <c r="H118" s="157"/>
      <c r="I118" s="157"/>
      <c r="J118" s="143" t="s">
        <v>313</v>
      </c>
      <c r="K118" s="36">
        <v>45132</v>
      </c>
      <c r="L118" s="36">
        <v>45135</v>
      </c>
      <c r="M118" s="36">
        <v>45137</v>
      </c>
      <c r="N118" s="36">
        <v>45140</v>
      </c>
      <c r="O118" s="47">
        <v>45142</v>
      </c>
      <c r="P118" s="21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5" customFormat="1" ht="18" hidden="1" customHeight="1">
      <c r="A119" s="37">
        <v>27</v>
      </c>
      <c r="B119" s="45" t="s">
        <v>148</v>
      </c>
      <c r="C119" s="46" t="s">
        <v>162</v>
      </c>
      <c r="D119" s="157">
        <v>45112</v>
      </c>
      <c r="E119" s="157"/>
      <c r="F119" s="157"/>
      <c r="G119" s="157">
        <v>45117</v>
      </c>
      <c r="H119" s="157"/>
      <c r="I119" s="157"/>
      <c r="J119" s="143" t="s">
        <v>313</v>
      </c>
      <c r="K119" s="36">
        <v>45139</v>
      </c>
      <c r="L119" s="36">
        <v>45142</v>
      </c>
      <c r="M119" s="36">
        <v>45144</v>
      </c>
      <c r="N119" s="36">
        <v>45147</v>
      </c>
      <c r="O119" s="47">
        <v>45149</v>
      </c>
      <c r="P119" s="21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5" customFormat="1" ht="18" hidden="1" customHeight="1">
      <c r="A120" s="37">
        <v>28</v>
      </c>
      <c r="B120" s="45" t="s">
        <v>60</v>
      </c>
      <c r="C120" s="46" t="s">
        <v>163</v>
      </c>
      <c r="D120" s="157">
        <v>45119</v>
      </c>
      <c r="E120" s="157"/>
      <c r="F120" s="157"/>
      <c r="G120" s="157">
        <v>45124</v>
      </c>
      <c r="H120" s="157"/>
      <c r="I120" s="157"/>
      <c r="J120" s="143" t="s">
        <v>313</v>
      </c>
      <c r="K120" s="36">
        <v>45146</v>
      </c>
      <c r="L120" s="36">
        <v>45149</v>
      </c>
      <c r="M120" s="36">
        <v>45151</v>
      </c>
      <c r="N120" s="36">
        <v>45154</v>
      </c>
      <c r="O120" s="47">
        <v>45156</v>
      </c>
      <c r="P120" s="21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5" customFormat="1" ht="18" hidden="1" customHeight="1">
      <c r="A121" s="37">
        <v>29</v>
      </c>
      <c r="B121" s="45" t="s">
        <v>164</v>
      </c>
      <c r="C121" s="46" t="s">
        <v>165</v>
      </c>
      <c r="D121" s="157">
        <v>45126</v>
      </c>
      <c r="E121" s="157"/>
      <c r="F121" s="157"/>
      <c r="G121" s="157">
        <v>45131</v>
      </c>
      <c r="H121" s="157"/>
      <c r="I121" s="157"/>
      <c r="J121" s="143" t="s">
        <v>313</v>
      </c>
      <c r="K121" s="36">
        <v>45153</v>
      </c>
      <c r="L121" s="36">
        <v>45156</v>
      </c>
      <c r="M121" s="36">
        <v>45158</v>
      </c>
      <c r="N121" s="36">
        <v>45161</v>
      </c>
      <c r="O121" s="47">
        <v>45163</v>
      </c>
      <c r="P121" s="21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5" customFormat="1" ht="18" hidden="1" customHeight="1">
      <c r="A122" s="37">
        <v>30</v>
      </c>
      <c r="B122" s="45" t="s">
        <v>167</v>
      </c>
      <c r="C122" s="46" t="s">
        <v>168</v>
      </c>
      <c r="D122" s="48">
        <v>45134</v>
      </c>
      <c r="E122" s="48">
        <v>45133</v>
      </c>
      <c r="F122" s="48">
        <v>45132</v>
      </c>
      <c r="G122" s="48">
        <v>45136</v>
      </c>
      <c r="H122" s="48">
        <v>45137</v>
      </c>
      <c r="I122" s="48">
        <v>45138</v>
      </c>
      <c r="J122" s="143" t="s">
        <v>313</v>
      </c>
      <c r="K122" s="36">
        <v>45174</v>
      </c>
      <c r="L122" s="36">
        <v>45177</v>
      </c>
      <c r="M122" s="36">
        <v>45179</v>
      </c>
      <c r="N122" s="36">
        <v>45182</v>
      </c>
      <c r="O122" s="47">
        <v>45184</v>
      </c>
      <c r="P122" s="21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5" customFormat="1" ht="18" hidden="1" customHeight="1">
      <c r="A123" s="37">
        <v>31</v>
      </c>
      <c r="B123" s="45" t="s">
        <v>169</v>
      </c>
      <c r="C123" s="46" t="s">
        <v>170</v>
      </c>
      <c r="D123" s="157">
        <v>45140</v>
      </c>
      <c r="E123" s="157"/>
      <c r="F123" s="157"/>
      <c r="G123" s="157">
        <v>45145</v>
      </c>
      <c r="H123" s="157"/>
      <c r="I123" s="157"/>
      <c r="J123" s="143" t="s">
        <v>312</v>
      </c>
      <c r="K123" s="36">
        <v>45167</v>
      </c>
      <c r="L123" s="36">
        <v>45170</v>
      </c>
      <c r="M123" s="36">
        <v>45172</v>
      </c>
      <c r="N123" s="36">
        <v>45175</v>
      </c>
      <c r="O123" s="47">
        <v>45177</v>
      </c>
      <c r="P123" s="21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5" customFormat="1" ht="18" hidden="1" customHeight="1">
      <c r="A124" s="37">
        <v>32</v>
      </c>
      <c r="B124" s="45" t="s">
        <v>27</v>
      </c>
      <c r="C124" s="46" t="s">
        <v>171</v>
      </c>
      <c r="D124" s="48">
        <v>45148</v>
      </c>
      <c r="E124" s="48">
        <v>45147</v>
      </c>
      <c r="F124" s="48">
        <v>45146</v>
      </c>
      <c r="G124" s="52"/>
      <c r="H124" s="52"/>
      <c r="I124" s="52"/>
      <c r="J124" s="143" t="s">
        <v>317</v>
      </c>
      <c r="K124" s="53"/>
      <c r="L124" s="53"/>
      <c r="M124" s="53"/>
      <c r="N124" s="53"/>
      <c r="O124" s="54"/>
      <c r="P124" s="21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5" customFormat="1" ht="18" hidden="1" customHeight="1">
      <c r="A125" s="37">
        <v>32</v>
      </c>
      <c r="B125" s="45" t="s">
        <v>175</v>
      </c>
      <c r="C125" s="46" t="s">
        <v>176</v>
      </c>
      <c r="D125" s="48">
        <v>45149</v>
      </c>
      <c r="E125" s="48">
        <v>45149</v>
      </c>
      <c r="F125" s="48">
        <v>45149</v>
      </c>
      <c r="G125" s="48">
        <v>45153</v>
      </c>
      <c r="H125" s="48">
        <v>45155</v>
      </c>
      <c r="I125" s="48">
        <v>45154</v>
      </c>
      <c r="J125" s="143" t="s">
        <v>312</v>
      </c>
      <c r="K125" s="36">
        <v>45188</v>
      </c>
      <c r="L125" s="36">
        <v>45191</v>
      </c>
      <c r="M125" s="36">
        <v>45193</v>
      </c>
      <c r="N125" s="36">
        <v>45196</v>
      </c>
      <c r="O125" s="47">
        <v>45198</v>
      </c>
      <c r="P125" s="21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5" customFormat="1" ht="18" hidden="1" customHeight="1">
      <c r="A126" s="37">
        <v>33</v>
      </c>
      <c r="B126" s="45" t="s">
        <v>27</v>
      </c>
      <c r="C126" s="46" t="s">
        <v>172</v>
      </c>
      <c r="D126" s="48">
        <v>45155</v>
      </c>
      <c r="E126" s="48">
        <v>45154</v>
      </c>
      <c r="F126" s="48">
        <v>45153</v>
      </c>
      <c r="G126" s="48">
        <v>45156</v>
      </c>
      <c r="H126" s="48">
        <v>45155</v>
      </c>
      <c r="I126" s="48">
        <v>45154</v>
      </c>
      <c r="J126" s="143" t="s">
        <v>313</v>
      </c>
      <c r="K126" s="36">
        <v>45195</v>
      </c>
      <c r="L126" s="36">
        <v>45198</v>
      </c>
      <c r="M126" s="36">
        <v>45200</v>
      </c>
      <c r="N126" s="36">
        <v>45203</v>
      </c>
      <c r="O126" s="47">
        <v>45205</v>
      </c>
      <c r="P126" s="21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5" customFormat="1" ht="18" hidden="1" customHeight="1">
      <c r="A127" s="37">
        <v>34</v>
      </c>
      <c r="B127" s="45" t="s">
        <v>173</v>
      </c>
      <c r="C127" s="46" t="s">
        <v>174</v>
      </c>
      <c r="D127" s="157">
        <v>45161</v>
      </c>
      <c r="E127" s="157"/>
      <c r="F127" s="157"/>
      <c r="G127" s="157">
        <v>45166</v>
      </c>
      <c r="H127" s="157"/>
      <c r="I127" s="157"/>
      <c r="J127" s="143" t="s">
        <v>313</v>
      </c>
      <c r="K127" s="36">
        <v>45188</v>
      </c>
      <c r="L127" s="36">
        <v>45191</v>
      </c>
      <c r="M127" s="36">
        <v>45193</v>
      </c>
      <c r="N127" s="36">
        <v>45196</v>
      </c>
      <c r="O127" s="47">
        <v>45198</v>
      </c>
      <c r="P127" s="21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5" customFormat="1" ht="18" hidden="1" customHeight="1">
      <c r="A128" s="37">
        <v>35</v>
      </c>
      <c r="B128" s="45" t="s">
        <v>167</v>
      </c>
      <c r="C128" s="46" t="s">
        <v>177</v>
      </c>
      <c r="D128" s="48">
        <v>45166</v>
      </c>
      <c r="E128" s="48">
        <v>45168</v>
      </c>
      <c r="F128" s="48">
        <v>45167</v>
      </c>
      <c r="G128" s="48">
        <v>45167</v>
      </c>
      <c r="H128" s="48">
        <v>45169</v>
      </c>
      <c r="I128" s="48">
        <v>45170</v>
      </c>
      <c r="J128" s="143" t="s">
        <v>313</v>
      </c>
      <c r="K128" s="36">
        <v>45202</v>
      </c>
      <c r="L128" s="36">
        <v>45205</v>
      </c>
      <c r="M128" s="36">
        <v>45207</v>
      </c>
      <c r="N128" s="36">
        <v>45210</v>
      </c>
      <c r="O128" s="47">
        <v>45212</v>
      </c>
      <c r="P128" s="21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5" customFormat="1" ht="18" hidden="1" customHeight="1">
      <c r="A129" s="37">
        <v>36</v>
      </c>
      <c r="B129" s="45" t="s">
        <v>159</v>
      </c>
      <c r="C129" s="46" t="s">
        <v>178</v>
      </c>
      <c r="D129" s="157">
        <v>45175</v>
      </c>
      <c r="E129" s="157"/>
      <c r="F129" s="157"/>
      <c r="G129" s="157">
        <v>45180</v>
      </c>
      <c r="H129" s="157"/>
      <c r="I129" s="157"/>
      <c r="J129" s="143" t="s">
        <v>313</v>
      </c>
      <c r="K129" s="36">
        <v>45202</v>
      </c>
      <c r="L129" s="36">
        <v>45205</v>
      </c>
      <c r="M129" s="36">
        <v>45207</v>
      </c>
      <c r="N129" s="36">
        <v>45210</v>
      </c>
      <c r="O129" s="47">
        <v>45212</v>
      </c>
      <c r="P129" s="21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5" customFormat="1" ht="18" hidden="1" customHeight="1">
      <c r="A130" s="37">
        <v>37</v>
      </c>
      <c r="B130" s="45" t="s">
        <v>179</v>
      </c>
      <c r="C130" s="46" t="s">
        <v>180</v>
      </c>
      <c r="D130" s="157">
        <v>45182</v>
      </c>
      <c r="E130" s="157"/>
      <c r="F130" s="157"/>
      <c r="G130" s="157">
        <v>45187</v>
      </c>
      <c r="H130" s="157"/>
      <c r="I130" s="157"/>
      <c r="J130" s="143" t="s">
        <v>313</v>
      </c>
      <c r="K130" s="36">
        <v>45209</v>
      </c>
      <c r="L130" s="36">
        <v>45212</v>
      </c>
      <c r="M130" s="36">
        <v>45214</v>
      </c>
      <c r="N130" s="36">
        <v>45217</v>
      </c>
      <c r="O130" s="47">
        <v>45219</v>
      </c>
      <c r="P130" s="21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5" customFormat="1" ht="18" hidden="1" customHeight="1">
      <c r="A131" s="37">
        <v>38</v>
      </c>
      <c r="B131" s="45" t="s">
        <v>14</v>
      </c>
      <c r="C131" s="46" t="s">
        <v>181</v>
      </c>
      <c r="D131" s="157">
        <v>45189</v>
      </c>
      <c r="E131" s="157"/>
      <c r="F131" s="157"/>
      <c r="G131" s="157">
        <v>45194</v>
      </c>
      <c r="H131" s="157"/>
      <c r="I131" s="157"/>
      <c r="J131" s="143" t="s">
        <v>313</v>
      </c>
      <c r="K131" s="36">
        <v>45216</v>
      </c>
      <c r="L131" s="36">
        <v>45219</v>
      </c>
      <c r="M131" s="36">
        <v>45221</v>
      </c>
      <c r="N131" s="36">
        <v>45224</v>
      </c>
      <c r="O131" s="47">
        <v>45226</v>
      </c>
      <c r="P131" s="21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5" customFormat="1" ht="18" hidden="1" customHeight="1">
      <c r="A132" s="37">
        <v>39</v>
      </c>
      <c r="B132" s="45" t="s">
        <v>182</v>
      </c>
      <c r="C132" s="46" t="s">
        <v>183</v>
      </c>
      <c r="D132" s="157">
        <v>45196</v>
      </c>
      <c r="E132" s="157"/>
      <c r="F132" s="157"/>
      <c r="G132" s="157">
        <v>45201</v>
      </c>
      <c r="H132" s="157"/>
      <c r="I132" s="157"/>
      <c r="J132" s="143" t="s">
        <v>313</v>
      </c>
      <c r="K132" s="36">
        <v>45223</v>
      </c>
      <c r="L132" s="36">
        <v>45226</v>
      </c>
      <c r="M132" s="36">
        <v>45228</v>
      </c>
      <c r="N132" s="36">
        <v>45231</v>
      </c>
      <c r="O132" s="47">
        <v>45233</v>
      </c>
      <c r="P132" s="21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5" customFormat="1" ht="18" hidden="1" customHeight="1">
      <c r="A133" s="37">
        <v>40</v>
      </c>
      <c r="B133" s="45" t="s">
        <v>164</v>
      </c>
      <c r="C133" s="46" t="s">
        <v>184</v>
      </c>
      <c r="D133" s="157">
        <v>45203</v>
      </c>
      <c r="E133" s="157"/>
      <c r="F133" s="157"/>
      <c r="G133" s="157">
        <v>45208</v>
      </c>
      <c r="H133" s="157"/>
      <c r="I133" s="157"/>
      <c r="J133" s="143" t="s">
        <v>313</v>
      </c>
      <c r="K133" s="36">
        <v>45230</v>
      </c>
      <c r="L133" s="36">
        <v>45233</v>
      </c>
      <c r="M133" s="36">
        <v>45235</v>
      </c>
      <c r="N133" s="36">
        <v>45238</v>
      </c>
      <c r="O133" s="47">
        <v>45240</v>
      </c>
      <c r="P133" s="21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5" customFormat="1" ht="18" hidden="1" customHeight="1">
      <c r="A134" s="37">
        <v>41</v>
      </c>
      <c r="B134" s="45" t="s">
        <v>93</v>
      </c>
      <c r="C134" s="46"/>
      <c r="D134" s="157">
        <v>45210</v>
      </c>
      <c r="E134" s="157"/>
      <c r="F134" s="157"/>
      <c r="G134" s="157">
        <v>45215</v>
      </c>
      <c r="H134" s="157"/>
      <c r="I134" s="157"/>
      <c r="J134" s="146"/>
      <c r="K134" s="55"/>
      <c r="L134" s="55"/>
      <c r="M134" s="55"/>
      <c r="N134" s="55"/>
      <c r="O134" s="51"/>
      <c r="P134" s="21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5" customFormat="1" ht="18" hidden="1" customHeight="1">
      <c r="A135" s="37">
        <v>42</v>
      </c>
      <c r="B135" s="45" t="s">
        <v>134</v>
      </c>
      <c r="C135" s="46" t="s">
        <v>185</v>
      </c>
      <c r="D135" s="157">
        <v>45217</v>
      </c>
      <c r="E135" s="157"/>
      <c r="F135" s="157"/>
      <c r="G135" s="157">
        <v>45222</v>
      </c>
      <c r="H135" s="157"/>
      <c r="I135" s="157"/>
      <c r="J135" s="143" t="s">
        <v>313</v>
      </c>
      <c r="K135" s="36">
        <v>45244</v>
      </c>
      <c r="L135" s="36">
        <v>45247</v>
      </c>
      <c r="M135" s="36">
        <v>45249</v>
      </c>
      <c r="N135" s="36">
        <v>45252</v>
      </c>
      <c r="O135" s="47">
        <v>45254</v>
      </c>
      <c r="P135" s="21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5" customFormat="1" ht="18" hidden="1" customHeight="1">
      <c r="A136" s="37">
        <v>43</v>
      </c>
      <c r="B136" s="45" t="s">
        <v>186</v>
      </c>
      <c r="C136" s="46" t="s">
        <v>187</v>
      </c>
      <c r="D136" s="157">
        <v>45224</v>
      </c>
      <c r="E136" s="157"/>
      <c r="F136" s="157"/>
      <c r="G136" s="157">
        <v>45229</v>
      </c>
      <c r="H136" s="157"/>
      <c r="I136" s="157"/>
      <c r="J136" s="143" t="s">
        <v>313</v>
      </c>
      <c r="K136" s="36">
        <v>45251</v>
      </c>
      <c r="L136" s="36">
        <v>45254</v>
      </c>
      <c r="M136" s="36">
        <v>45256</v>
      </c>
      <c r="N136" s="36">
        <v>45259</v>
      </c>
      <c r="O136" s="47">
        <v>45261</v>
      </c>
      <c r="P136" s="21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5" customFormat="1" ht="18" hidden="1" customHeight="1">
      <c r="A137" s="37">
        <v>44</v>
      </c>
      <c r="B137" s="45" t="s">
        <v>27</v>
      </c>
      <c r="C137" s="46" t="s">
        <v>188</v>
      </c>
      <c r="D137" s="48">
        <v>45232</v>
      </c>
      <c r="E137" s="48">
        <v>45231</v>
      </c>
      <c r="F137" s="48">
        <v>45230</v>
      </c>
      <c r="G137" s="48">
        <v>45233</v>
      </c>
      <c r="H137" s="48">
        <v>45232</v>
      </c>
      <c r="I137" s="48">
        <v>45231</v>
      </c>
      <c r="J137" s="143" t="s">
        <v>313</v>
      </c>
      <c r="K137" s="36">
        <v>45265</v>
      </c>
      <c r="L137" s="36">
        <v>45268</v>
      </c>
      <c r="M137" s="36">
        <v>45270</v>
      </c>
      <c r="N137" s="36">
        <v>45273</v>
      </c>
      <c r="O137" s="47">
        <v>45275</v>
      </c>
      <c r="P137" s="21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5" customFormat="1" ht="18" hidden="1" customHeight="1">
      <c r="A138" s="37">
        <v>45</v>
      </c>
      <c r="B138" s="45" t="s">
        <v>189</v>
      </c>
      <c r="C138" s="46" t="s">
        <v>190</v>
      </c>
      <c r="D138" s="157">
        <v>45238</v>
      </c>
      <c r="E138" s="157"/>
      <c r="F138" s="157"/>
      <c r="G138" s="157">
        <v>45243</v>
      </c>
      <c r="H138" s="157"/>
      <c r="I138" s="157"/>
      <c r="J138" s="143" t="s">
        <v>313</v>
      </c>
      <c r="K138" s="36">
        <v>45265</v>
      </c>
      <c r="L138" s="36">
        <v>45268</v>
      </c>
      <c r="M138" s="36">
        <v>45270</v>
      </c>
      <c r="N138" s="36">
        <v>45273</v>
      </c>
      <c r="O138" s="47">
        <v>45275</v>
      </c>
      <c r="P138" s="21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5" customFormat="1" ht="18" hidden="1" customHeight="1">
      <c r="A139" s="37">
        <v>46</v>
      </c>
      <c r="B139" s="45" t="s">
        <v>191</v>
      </c>
      <c r="C139" s="46" t="s">
        <v>192</v>
      </c>
      <c r="D139" s="157">
        <v>45245</v>
      </c>
      <c r="E139" s="157"/>
      <c r="F139" s="157"/>
      <c r="G139" s="157">
        <v>45250</v>
      </c>
      <c r="H139" s="157"/>
      <c r="I139" s="157"/>
      <c r="J139" s="143" t="s">
        <v>313</v>
      </c>
      <c r="K139" s="36">
        <v>45272</v>
      </c>
      <c r="L139" s="36">
        <v>45275</v>
      </c>
      <c r="M139" s="36">
        <v>45277</v>
      </c>
      <c r="N139" s="36">
        <v>45280</v>
      </c>
      <c r="O139" s="47">
        <v>45282</v>
      </c>
      <c r="P139" s="21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5" customFormat="1" ht="18" hidden="1" customHeight="1">
      <c r="A140" s="37">
        <v>47</v>
      </c>
      <c r="B140" s="45" t="s">
        <v>167</v>
      </c>
      <c r="C140" s="46" t="s">
        <v>193</v>
      </c>
      <c r="D140" s="48">
        <v>45253</v>
      </c>
      <c r="E140" s="48">
        <v>45252</v>
      </c>
      <c r="F140" s="48">
        <v>45251</v>
      </c>
      <c r="G140" s="48">
        <v>45254</v>
      </c>
      <c r="H140" s="48">
        <v>45253</v>
      </c>
      <c r="I140" s="48">
        <v>45252</v>
      </c>
      <c r="J140" s="143" t="s">
        <v>313</v>
      </c>
      <c r="K140" s="36">
        <v>45286</v>
      </c>
      <c r="L140" s="36">
        <v>45289</v>
      </c>
      <c r="M140" s="36">
        <v>45291</v>
      </c>
      <c r="N140" s="36">
        <v>45294</v>
      </c>
      <c r="O140" s="47">
        <v>45296</v>
      </c>
      <c r="P140" s="21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5" customFormat="1" ht="18" hidden="1" customHeight="1">
      <c r="A141" s="37">
        <v>48</v>
      </c>
      <c r="B141" s="45" t="s">
        <v>194</v>
      </c>
      <c r="C141" s="46" t="s">
        <v>195</v>
      </c>
      <c r="D141" s="157">
        <v>45259</v>
      </c>
      <c r="E141" s="157"/>
      <c r="F141" s="157"/>
      <c r="G141" s="157">
        <v>45264</v>
      </c>
      <c r="H141" s="157"/>
      <c r="I141" s="157"/>
      <c r="J141" s="143" t="s">
        <v>313</v>
      </c>
      <c r="K141" s="36">
        <v>45286</v>
      </c>
      <c r="L141" s="36">
        <v>45289</v>
      </c>
      <c r="M141" s="36">
        <v>45291</v>
      </c>
      <c r="N141" s="36">
        <v>45294</v>
      </c>
      <c r="O141" s="47">
        <v>45296</v>
      </c>
      <c r="P141" s="21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5" customFormat="1" ht="18" hidden="1" customHeight="1">
      <c r="A142" s="37">
        <v>49</v>
      </c>
      <c r="B142" s="45" t="s">
        <v>167</v>
      </c>
      <c r="C142" s="46" t="s">
        <v>196</v>
      </c>
      <c r="D142" s="48">
        <v>45267</v>
      </c>
      <c r="E142" s="48">
        <v>45266</v>
      </c>
      <c r="F142" s="48">
        <v>45265</v>
      </c>
      <c r="G142" s="48">
        <v>45268</v>
      </c>
      <c r="H142" s="48">
        <v>45267</v>
      </c>
      <c r="I142" s="48">
        <v>45266</v>
      </c>
      <c r="J142" s="143" t="s">
        <v>316</v>
      </c>
      <c r="K142" s="36">
        <v>45300</v>
      </c>
      <c r="L142" s="36">
        <v>45303</v>
      </c>
      <c r="M142" s="36">
        <v>45305</v>
      </c>
      <c r="N142" s="36">
        <v>45308</v>
      </c>
      <c r="O142" s="47">
        <v>45310</v>
      </c>
      <c r="P142" s="21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5" customFormat="1" ht="18" hidden="1" customHeight="1">
      <c r="A143" s="37">
        <v>50</v>
      </c>
      <c r="B143" s="45" t="s">
        <v>182</v>
      </c>
      <c r="C143" s="46" t="s">
        <v>197</v>
      </c>
      <c r="D143" s="157">
        <v>45273</v>
      </c>
      <c r="E143" s="157"/>
      <c r="F143" s="157"/>
      <c r="G143" s="157">
        <v>45278</v>
      </c>
      <c r="H143" s="157"/>
      <c r="I143" s="157"/>
      <c r="J143" s="147" t="s">
        <v>318</v>
      </c>
      <c r="K143" s="36">
        <v>45300</v>
      </c>
      <c r="L143" s="36">
        <v>45303</v>
      </c>
      <c r="M143" s="36">
        <v>45305</v>
      </c>
      <c r="N143" s="36">
        <v>45308</v>
      </c>
      <c r="O143" s="47">
        <v>45310</v>
      </c>
      <c r="P143" s="21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s="15" customFormat="1" ht="18" hidden="1" customHeight="1">
      <c r="A144" s="37">
        <v>51</v>
      </c>
      <c r="B144" s="45" t="s">
        <v>198</v>
      </c>
      <c r="C144" s="46" t="s">
        <v>199</v>
      </c>
      <c r="D144" s="157">
        <v>45280</v>
      </c>
      <c r="E144" s="157"/>
      <c r="F144" s="157"/>
      <c r="G144" s="157">
        <v>45285</v>
      </c>
      <c r="H144" s="157"/>
      <c r="I144" s="157"/>
      <c r="J144" s="147" t="s">
        <v>319</v>
      </c>
      <c r="K144" s="36">
        <v>45307</v>
      </c>
      <c r="L144" s="36">
        <v>45310</v>
      </c>
      <c r="M144" s="36">
        <v>45312</v>
      </c>
      <c r="N144" s="36">
        <v>45315</v>
      </c>
      <c r="O144" s="47">
        <v>45317</v>
      </c>
      <c r="P144" s="21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s="15" customFormat="1" ht="18" hidden="1" customHeight="1">
      <c r="A145" s="37">
        <v>52</v>
      </c>
      <c r="B145" s="45" t="s">
        <v>200</v>
      </c>
      <c r="C145" s="46" t="s">
        <v>201</v>
      </c>
      <c r="D145" s="157">
        <v>45287</v>
      </c>
      <c r="E145" s="157"/>
      <c r="F145" s="157"/>
      <c r="G145" s="157">
        <v>45292</v>
      </c>
      <c r="H145" s="157"/>
      <c r="I145" s="157"/>
      <c r="J145" s="147" t="s">
        <v>320</v>
      </c>
      <c r="K145" s="36">
        <v>45314</v>
      </c>
      <c r="L145" s="56" t="s">
        <v>202</v>
      </c>
      <c r="M145" s="56" t="s">
        <v>203</v>
      </c>
      <c r="N145" s="56" t="s">
        <v>204</v>
      </c>
      <c r="O145" s="57" t="s">
        <v>205</v>
      </c>
      <c r="P145" s="21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s="15" customFormat="1" ht="18" hidden="1" customHeight="1">
      <c r="A146" s="37">
        <v>1</v>
      </c>
      <c r="B146" s="45" t="s">
        <v>27</v>
      </c>
      <c r="C146" s="46" t="s">
        <v>207</v>
      </c>
      <c r="D146" s="48">
        <v>45295</v>
      </c>
      <c r="E146" s="48">
        <v>45294</v>
      </c>
      <c r="F146" s="48">
        <v>45293</v>
      </c>
      <c r="G146" s="48">
        <v>45296</v>
      </c>
      <c r="H146" s="48">
        <v>45295</v>
      </c>
      <c r="I146" s="48">
        <v>45294</v>
      </c>
      <c r="J146" s="147" t="s">
        <v>320</v>
      </c>
      <c r="K146" s="36">
        <v>45335</v>
      </c>
      <c r="L146" s="56">
        <v>45338</v>
      </c>
      <c r="M146" s="56">
        <v>45340</v>
      </c>
      <c r="N146" s="56">
        <v>45343</v>
      </c>
      <c r="O146" s="57">
        <v>45345</v>
      </c>
      <c r="P146" s="21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s="15" customFormat="1" ht="18" hidden="1" customHeight="1">
      <c r="A147" s="37">
        <v>2</v>
      </c>
      <c r="B147" s="45" t="s">
        <v>167</v>
      </c>
      <c r="C147" s="46" t="s">
        <v>206</v>
      </c>
      <c r="D147" s="48">
        <v>45302</v>
      </c>
      <c r="E147" s="48">
        <v>45301</v>
      </c>
      <c r="F147" s="48">
        <v>45300</v>
      </c>
      <c r="G147" s="48">
        <v>45303</v>
      </c>
      <c r="H147" s="48">
        <v>45302</v>
      </c>
      <c r="I147" s="48">
        <v>45301</v>
      </c>
      <c r="J147" s="147" t="s">
        <v>320</v>
      </c>
      <c r="K147" s="36">
        <v>45342</v>
      </c>
      <c r="L147" s="56">
        <v>45345</v>
      </c>
      <c r="M147" s="56">
        <v>45347</v>
      </c>
      <c r="N147" s="56">
        <v>45350</v>
      </c>
      <c r="O147" s="57">
        <v>45352</v>
      </c>
      <c r="P147" s="21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s="15" customFormat="1" ht="18" hidden="1" customHeight="1">
      <c r="A148" s="37">
        <v>3</v>
      </c>
      <c r="B148" s="45" t="s">
        <v>208</v>
      </c>
      <c r="C148" s="46" t="s">
        <v>209</v>
      </c>
      <c r="D148" s="157">
        <v>45308</v>
      </c>
      <c r="E148" s="157"/>
      <c r="F148" s="157"/>
      <c r="G148" s="157">
        <v>45313</v>
      </c>
      <c r="H148" s="157"/>
      <c r="I148" s="157"/>
      <c r="J148" s="147" t="s">
        <v>320</v>
      </c>
      <c r="K148" s="36">
        <v>45335</v>
      </c>
      <c r="L148" s="56">
        <v>45338</v>
      </c>
      <c r="M148" s="56">
        <v>45340</v>
      </c>
      <c r="N148" s="56">
        <v>45343</v>
      </c>
      <c r="O148" s="57">
        <v>45345</v>
      </c>
      <c r="P148" s="21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s="15" customFormat="1" ht="18" hidden="1" customHeight="1">
      <c r="A149" s="37">
        <v>4</v>
      </c>
      <c r="B149" s="45" t="s">
        <v>210</v>
      </c>
      <c r="C149" s="46" t="s">
        <v>211</v>
      </c>
      <c r="D149" s="157">
        <v>45315</v>
      </c>
      <c r="E149" s="157"/>
      <c r="F149" s="157"/>
      <c r="G149" s="157">
        <v>45320</v>
      </c>
      <c r="H149" s="157"/>
      <c r="I149" s="157"/>
      <c r="J149" s="147" t="s">
        <v>320</v>
      </c>
      <c r="K149" s="36">
        <v>45342</v>
      </c>
      <c r="L149" s="56">
        <v>45345</v>
      </c>
      <c r="M149" s="56">
        <v>45347</v>
      </c>
      <c r="N149" s="56">
        <v>45350</v>
      </c>
      <c r="O149" s="57">
        <v>45352</v>
      </c>
      <c r="P149" s="21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s="15" customFormat="1" ht="18" hidden="1" customHeight="1">
      <c r="A150" s="37">
        <v>5</v>
      </c>
      <c r="B150" s="45" t="s">
        <v>186</v>
      </c>
      <c r="C150" s="46" t="s">
        <v>212</v>
      </c>
      <c r="D150" s="157">
        <v>45322</v>
      </c>
      <c r="E150" s="157"/>
      <c r="F150" s="157"/>
      <c r="G150" s="157">
        <v>45327</v>
      </c>
      <c r="H150" s="157"/>
      <c r="I150" s="157"/>
      <c r="J150" s="147" t="s">
        <v>320</v>
      </c>
      <c r="K150" s="36">
        <v>45349</v>
      </c>
      <c r="L150" s="56">
        <v>45352</v>
      </c>
      <c r="M150" s="56">
        <v>45354</v>
      </c>
      <c r="N150" s="56">
        <v>45357</v>
      </c>
      <c r="O150" s="57">
        <v>45359</v>
      </c>
      <c r="P150" s="21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s="15" customFormat="1" ht="18" hidden="1" customHeight="1">
      <c r="A151" s="37">
        <v>6</v>
      </c>
      <c r="B151" s="45" t="s">
        <v>213</v>
      </c>
      <c r="C151" s="46" t="s">
        <v>214</v>
      </c>
      <c r="D151" s="176">
        <v>45328</v>
      </c>
      <c r="E151" s="176"/>
      <c r="F151" s="176"/>
      <c r="G151" s="157">
        <v>45334</v>
      </c>
      <c r="H151" s="157"/>
      <c r="I151" s="157"/>
      <c r="J151" s="147" t="s">
        <v>320</v>
      </c>
      <c r="K151" s="36">
        <v>45356</v>
      </c>
      <c r="L151" s="56">
        <v>45359</v>
      </c>
      <c r="M151" s="56">
        <v>45361</v>
      </c>
      <c r="N151" s="56">
        <v>45364</v>
      </c>
      <c r="O151" s="57">
        <v>45366</v>
      </c>
      <c r="P151" s="21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s="15" customFormat="1" ht="18" hidden="1" customHeight="1">
      <c r="A152" s="37">
        <v>7</v>
      </c>
      <c r="B152" s="58" t="s">
        <v>93</v>
      </c>
      <c r="C152" s="46"/>
      <c r="D152" s="157">
        <v>45336</v>
      </c>
      <c r="E152" s="157"/>
      <c r="F152" s="157"/>
      <c r="G152" s="157"/>
      <c r="H152" s="157"/>
      <c r="I152" s="157"/>
      <c r="J152" s="147"/>
      <c r="K152" s="53"/>
      <c r="L152" s="59"/>
      <c r="M152" s="59"/>
      <c r="N152" s="59"/>
      <c r="O152" s="60"/>
      <c r="P152" s="21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s="15" customFormat="1" ht="18" hidden="1" customHeight="1">
      <c r="A153" s="37">
        <v>8</v>
      </c>
      <c r="B153" s="58" t="s">
        <v>93</v>
      </c>
      <c r="C153" s="46"/>
      <c r="D153" s="157">
        <v>45343</v>
      </c>
      <c r="E153" s="157"/>
      <c r="F153" s="157"/>
      <c r="G153" s="157"/>
      <c r="H153" s="157"/>
      <c r="I153" s="157"/>
      <c r="J153" s="147"/>
      <c r="K153" s="53"/>
      <c r="L153" s="59"/>
      <c r="M153" s="59"/>
      <c r="N153" s="59"/>
      <c r="O153" s="60"/>
      <c r="P153" s="21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s="15" customFormat="1" ht="18" hidden="1" customHeight="1">
      <c r="A154" s="37">
        <v>9</v>
      </c>
      <c r="B154" s="45" t="s">
        <v>215</v>
      </c>
      <c r="C154" s="46" t="s">
        <v>216</v>
      </c>
      <c r="D154" s="176">
        <v>45349</v>
      </c>
      <c r="E154" s="176"/>
      <c r="F154" s="176"/>
      <c r="G154" s="157">
        <v>45355</v>
      </c>
      <c r="H154" s="157"/>
      <c r="I154" s="157"/>
      <c r="J154" s="147" t="s">
        <v>320</v>
      </c>
      <c r="K154" s="36">
        <v>45377</v>
      </c>
      <c r="L154" s="56">
        <v>45380</v>
      </c>
      <c r="M154" s="56">
        <v>45382</v>
      </c>
      <c r="N154" s="56">
        <v>45385</v>
      </c>
      <c r="O154" s="57">
        <v>45387</v>
      </c>
      <c r="P154" s="21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s="15" customFormat="1" ht="18" hidden="1" customHeight="1">
      <c r="A155" s="171" t="s">
        <v>323</v>
      </c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88"/>
      <c r="O155" s="35"/>
      <c r="P155" s="21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6" s="15" customFormat="1" ht="18" hidden="1" customHeight="1">
      <c r="A156" s="37">
        <v>10</v>
      </c>
      <c r="B156" s="45" t="s">
        <v>217</v>
      </c>
      <c r="C156" s="46" t="s">
        <v>218</v>
      </c>
      <c r="D156" s="157">
        <v>45357</v>
      </c>
      <c r="E156" s="157"/>
      <c r="F156" s="157"/>
      <c r="G156" s="157">
        <v>45362</v>
      </c>
      <c r="H156" s="157"/>
      <c r="I156" s="157"/>
      <c r="J156" s="147" t="s">
        <v>320</v>
      </c>
      <c r="K156" s="36">
        <v>45384</v>
      </c>
      <c r="L156" s="56">
        <v>45387</v>
      </c>
      <c r="M156" s="56">
        <v>45389</v>
      </c>
      <c r="N156" s="56">
        <v>45392</v>
      </c>
      <c r="O156" s="57">
        <v>45394</v>
      </c>
      <c r="P156" s="21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s="15" customFormat="1" ht="18" hidden="1" customHeight="1">
      <c r="A157" s="37">
        <v>11</v>
      </c>
      <c r="B157" s="45" t="s">
        <v>182</v>
      </c>
      <c r="C157" s="46" t="s">
        <v>219</v>
      </c>
      <c r="D157" s="157">
        <v>45364</v>
      </c>
      <c r="E157" s="157"/>
      <c r="F157" s="157"/>
      <c r="G157" s="157">
        <v>45369</v>
      </c>
      <c r="H157" s="157"/>
      <c r="I157" s="157"/>
      <c r="J157" s="147" t="s">
        <v>320</v>
      </c>
      <c r="K157" s="36">
        <f>K156+7</f>
        <v>45391</v>
      </c>
      <c r="L157" s="56">
        <f t="shared" ref="L157:O158" si="16">L156+7</f>
        <v>45394</v>
      </c>
      <c r="M157" s="56">
        <f t="shared" si="16"/>
        <v>45396</v>
      </c>
      <c r="N157" s="56">
        <f t="shared" si="16"/>
        <v>45399</v>
      </c>
      <c r="O157" s="57">
        <f t="shared" si="16"/>
        <v>45401</v>
      </c>
      <c r="P157" s="21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s="15" customFormat="1" ht="18" hidden="1" customHeight="1">
      <c r="A158" s="37">
        <v>12</v>
      </c>
      <c r="B158" s="45" t="s">
        <v>220</v>
      </c>
      <c r="C158" s="46" t="s">
        <v>221</v>
      </c>
      <c r="D158" s="157">
        <v>45371</v>
      </c>
      <c r="E158" s="157"/>
      <c r="F158" s="157"/>
      <c r="G158" s="157">
        <v>45376</v>
      </c>
      <c r="H158" s="157"/>
      <c r="I158" s="157"/>
      <c r="J158" s="147" t="s">
        <v>320</v>
      </c>
      <c r="K158" s="36">
        <f>K157+7</f>
        <v>45398</v>
      </c>
      <c r="L158" s="56">
        <f t="shared" si="16"/>
        <v>45401</v>
      </c>
      <c r="M158" s="56">
        <f t="shared" si="16"/>
        <v>45403</v>
      </c>
      <c r="N158" s="56">
        <f t="shared" si="16"/>
        <v>45406</v>
      </c>
      <c r="O158" s="57">
        <f t="shared" si="16"/>
        <v>45408</v>
      </c>
      <c r="P158" s="21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s="15" customFormat="1" ht="18" hidden="1" customHeight="1">
      <c r="A159" s="37">
        <v>13</v>
      </c>
      <c r="B159" s="45" t="s">
        <v>167</v>
      </c>
      <c r="C159" s="46" t="s">
        <v>222</v>
      </c>
      <c r="D159" s="48">
        <v>45379</v>
      </c>
      <c r="E159" s="48">
        <v>45378</v>
      </c>
      <c r="F159" s="48">
        <v>45377</v>
      </c>
      <c r="G159" s="48">
        <v>45380</v>
      </c>
      <c r="H159" s="48">
        <v>45379</v>
      </c>
      <c r="I159" s="48">
        <v>45378</v>
      </c>
      <c r="J159" s="147" t="s">
        <v>320</v>
      </c>
      <c r="K159" s="36">
        <v>45435</v>
      </c>
      <c r="L159" s="56">
        <v>45440</v>
      </c>
      <c r="M159" s="56">
        <v>45442</v>
      </c>
      <c r="N159" s="56">
        <v>45445</v>
      </c>
      <c r="O159" s="57">
        <v>45448</v>
      </c>
      <c r="P159" s="21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s="15" customFormat="1" ht="18" hidden="1" customHeight="1">
      <c r="A160" s="37">
        <v>14</v>
      </c>
      <c r="B160" s="45" t="s">
        <v>167</v>
      </c>
      <c r="C160" s="46" t="s">
        <v>225</v>
      </c>
      <c r="D160" s="48">
        <v>45385</v>
      </c>
      <c r="E160" s="48">
        <v>45385</v>
      </c>
      <c r="F160" s="48">
        <v>45384</v>
      </c>
      <c r="G160" s="48">
        <v>45387</v>
      </c>
      <c r="H160" s="48">
        <v>45386</v>
      </c>
      <c r="I160" s="48">
        <v>45385</v>
      </c>
      <c r="J160" s="147" t="s">
        <v>320</v>
      </c>
      <c r="K160" s="36">
        <f>K159+7</f>
        <v>45442</v>
      </c>
      <c r="L160" s="36">
        <f t="shared" ref="L160:O160" si="17">L159+7</f>
        <v>45447</v>
      </c>
      <c r="M160" s="36">
        <f t="shared" si="17"/>
        <v>45449</v>
      </c>
      <c r="N160" s="36">
        <f t="shared" si="17"/>
        <v>45452</v>
      </c>
      <c r="O160" s="47">
        <f t="shared" si="17"/>
        <v>45455</v>
      </c>
      <c r="P160" s="21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s="15" customFormat="1" ht="18" hidden="1" customHeight="1">
      <c r="A161" s="37">
        <v>15</v>
      </c>
      <c r="B161" s="45" t="s">
        <v>223</v>
      </c>
      <c r="C161" s="46" t="s">
        <v>224</v>
      </c>
      <c r="D161" s="157">
        <v>45393</v>
      </c>
      <c r="E161" s="157"/>
      <c r="F161" s="157"/>
      <c r="G161" s="157">
        <v>45398</v>
      </c>
      <c r="H161" s="157"/>
      <c r="I161" s="157"/>
      <c r="J161" s="147" t="s">
        <v>320</v>
      </c>
      <c r="K161" s="36">
        <v>45435</v>
      </c>
      <c r="L161" s="56">
        <v>45440</v>
      </c>
      <c r="M161" s="56">
        <v>45442</v>
      </c>
      <c r="N161" s="56">
        <v>45445</v>
      </c>
      <c r="O161" s="57">
        <v>45448</v>
      </c>
      <c r="P161" s="21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s="15" customFormat="1" ht="18" hidden="1" customHeight="1">
      <c r="A162" s="37">
        <v>16</v>
      </c>
      <c r="B162" s="45" t="s">
        <v>27</v>
      </c>
      <c r="C162" s="46" t="s">
        <v>226</v>
      </c>
      <c r="D162" s="48">
        <v>45400</v>
      </c>
      <c r="E162" s="48">
        <v>45399</v>
      </c>
      <c r="F162" s="48">
        <v>45398</v>
      </c>
      <c r="G162" s="48">
        <v>45401</v>
      </c>
      <c r="H162" s="48">
        <v>45400</v>
      </c>
      <c r="I162" s="48">
        <v>45399</v>
      </c>
      <c r="J162" s="147" t="s">
        <v>320</v>
      </c>
      <c r="K162" s="36">
        <v>45449</v>
      </c>
      <c r="L162" s="36">
        <v>45454</v>
      </c>
      <c r="M162" s="36">
        <v>45456</v>
      </c>
      <c r="N162" s="36">
        <v>45459</v>
      </c>
      <c r="O162" s="47">
        <v>45462</v>
      </c>
      <c r="P162" s="21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s="15" customFormat="1" ht="18" hidden="1" customHeight="1">
      <c r="A163" s="37">
        <v>17</v>
      </c>
      <c r="B163" s="45" t="s">
        <v>208</v>
      </c>
      <c r="C163" s="46" t="s">
        <v>227</v>
      </c>
      <c r="D163" s="157">
        <v>45407</v>
      </c>
      <c r="E163" s="157"/>
      <c r="F163" s="157"/>
      <c r="G163" s="157">
        <v>45412</v>
      </c>
      <c r="H163" s="157"/>
      <c r="I163" s="157"/>
      <c r="J163" s="147" t="s">
        <v>320</v>
      </c>
      <c r="K163" s="36">
        <v>45449</v>
      </c>
      <c r="L163" s="36">
        <v>45454</v>
      </c>
      <c r="M163" s="36">
        <v>45456</v>
      </c>
      <c r="N163" s="36">
        <v>45459</v>
      </c>
      <c r="O163" s="47">
        <v>45462</v>
      </c>
      <c r="P163" s="21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s="15" customFormat="1" ht="18" hidden="1" customHeight="1">
      <c r="A164" s="37">
        <v>18</v>
      </c>
      <c r="B164" s="45" t="s">
        <v>228</v>
      </c>
      <c r="C164" s="46" t="s">
        <v>229</v>
      </c>
      <c r="D164" s="157">
        <v>45414</v>
      </c>
      <c r="E164" s="157"/>
      <c r="F164" s="157"/>
      <c r="G164" s="157">
        <v>45419</v>
      </c>
      <c r="H164" s="157"/>
      <c r="I164" s="157"/>
      <c r="J164" s="147" t="s">
        <v>320</v>
      </c>
      <c r="K164" s="36">
        <v>45456</v>
      </c>
      <c r="L164" s="36">
        <v>45461</v>
      </c>
      <c r="M164" s="36">
        <v>45463</v>
      </c>
      <c r="N164" s="36">
        <v>45466</v>
      </c>
      <c r="O164" s="47">
        <v>45469</v>
      </c>
      <c r="P164" s="21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s="15" customFormat="1" ht="18" hidden="1" customHeight="1">
      <c r="A165" s="37">
        <v>19</v>
      </c>
      <c r="B165" s="45" t="s">
        <v>230</v>
      </c>
      <c r="C165" s="46" t="s">
        <v>231</v>
      </c>
      <c r="D165" s="157">
        <v>45421</v>
      </c>
      <c r="E165" s="157"/>
      <c r="F165" s="157"/>
      <c r="G165" s="157">
        <v>45426</v>
      </c>
      <c r="H165" s="157"/>
      <c r="I165" s="157"/>
      <c r="J165" s="147" t="s">
        <v>320</v>
      </c>
      <c r="K165" s="62">
        <v>45472</v>
      </c>
      <c r="L165" s="62">
        <v>45468</v>
      </c>
      <c r="M165" s="62">
        <v>45466</v>
      </c>
      <c r="N165" s="62">
        <v>45464</v>
      </c>
      <c r="O165" s="63">
        <v>45462</v>
      </c>
      <c r="P165" s="61" t="s">
        <v>232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s="15" customFormat="1" ht="18" hidden="1" customHeight="1">
      <c r="A166" s="37">
        <v>19</v>
      </c>
      <c r="B166" s="45" t="s">
        <v>27</v>
      </c>
      <c r="C166" s="46" t="s">
        <v>234</v>
      </c>
      <c r="D166" s="48">
        <v>45421</v>
      </c>
      <c r="E166" s="48">
        <v>45420</v>
      </c>
      <c r="F166" s="48">
        <v>45419</v>
      </c>
      <c r="G166" s="48">
        <v>45422</v>
      </c>
      <c r="H166" s="48">
        <v>45421</v>
      </c>
      <c r="I166" s="48">
        <v>45420</v>
      </c>
      <c r="J166" s="147" t="s">
        <v>320</v>
      </c>
      <c r="K166" s="36">
        <v>45470</v>
      </c>
      <c r="L166" s="56">
        <v>45475</v>
      </c>
      <c r="M166" s="56">
        <v>45477</v>
      </c>
      <c r="N166" s="56">
        <v>45480</v>
      </c>
      <c r="O166" s="57">
        <v>45483</v>
      </c>
      <c r="P166" s="21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s="15" customFormat="1" ht="18" hidden="1" customHeight="1">
      <c r="A167" s="37">
        <v>20</v>
      </c>
      <c r="B167" s="45" t="s">
        <v>233</v>
      </c>
      <c r="C167" s="46" t="s">
        <v>235</v>
      </c>
      <c r="D167" s="157">
        <v>45428</v>
      </c>
      <c r="E167" s="157"/>
      <c r="F167" s="157"/>
      <c r="G167" s="157">
        <v>45433</v>
      </c>
      <c r="H167" s="157"/>
      <c r="I167" s="157"/>
      <c r="J167" s="147" t="s">
        <v>319</v>
      </c>
      <c r="K167" s="56">
        <v>45470</v>
      </c>
      <c r="L167" s="36">
        <v>45475</v>
      </c>
      <c r="M167" s="36">
        <v>45477</v>
      </c>
      <c r="N167" s="36">
        <v>45480</v>
      </c>
      <c r="O167" s="47">
        <v>45483</v>
      </c>
      <c r="P167" s="21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s="15" customFormat="1" ht="18" hidden="1" customHeight="1">
      <c r="A168" s="37">
        <v>21</v>
      </c>
      <c r="B168" s="45" t="s">
        <v>236</v>
      </c>
      <c r="C168" s="46" t="s">
        <v>229</v>
      </c>
      <c r="D168" s="157">
        <v>45435</v>
      </c>
      <c r="E168" s="157"/>
      <c r="F168" s="157"/>
      <c r="G168" s="157">
        <v>45440</v>
      </c>
      <c r="H168" s="157"/>
      <c r="I168" s="157"/>
      <c r="J168" s="147" t="s">
        <v>319</v>
      </c>
      <c r="K168" s="56">
        <v>45477</v>
      </c>
      <c r="L168" s="36">
        <v>45482</v>
      </c>
      <c r="M168" s="36">
        <v>45484</v>
      </c>
      <c r="N168" s="36">
        <v>45487</v>
      </c>
      <c r="O168" s="47">
        <v>45490</v>
      </c>
      <c r="P168" s="21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s="15" customFormat="1" ht="18" hidden="1" customHeight="1">
      <c r="A169" s="37">
        <v>22</v>
      </c>
      <c r="B169" s="45" t="s">
        <v>237</v>
      </c>
      <c r="C169" s="46" t="s">
        <v>238</v>
      </c>
      <c r="D169" s="157">
        <v>45442</v>
      </c>
      <c r="E169" s="157"/>
      <c r="F169" s="157"/>
      <c r="G169" s="157">
        <v>45447</v>
      </c>
      <c r="H169" s="157"/>
      <c r="I169" s="157"/>
      <c r="J169" s="147" t="s">
        <v>320</v>
      </c>
      <c r="K169" s="56">
        <v>45484</v>
      </c>
      <c r="L169" s="36">
        <v>45489</v>
      </c>
      <c r="M169" s="36">
        <v>45491</v>
      </c>
      <c r="N169" s="36">
        <v>45494</v>
      </c>
      <c r="O169" s="47">
        <v>45497</v>
      </c>
      <c r="P169" s="21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s="15" customFormat="1" ht="18" hidden="1" customHeight="1">
      <c r="A170" s="37">
        <v>23</v>
      </c>
      <c r="B170" s="45" t="s">
        <v>215</v>
      </c>
      <c r="C170" s="46" t="s">
        <v>239</v>
      </c>
      <c r="D170" s="157">
        <v>45449</v>
      </c>
      <c r="E170" s="157"/>
      <c r="F170" s="157"/>
      <c r="G170" s="157">
        <v>45454</v>
      </c>
      <c r="H170" s="157"/>
      <c r="I170" s="157"/>
      <c r="J170" s="147" t="s">
        <v>320</v>
      </c>
      <c r="K170" s="56">
        <v>45491</v>
      </c>
      <c r="L170" s="36">
        <v>45496</v>
      </c>
      <c r="M170" s="36">
        <v>45498</v>
      </c>
      <c r="N170" s="36">
        <v>45501</v>
      </c>
      <c r="O170" s="47">
        <v>45504</v>
      </c>
      <c r="P170" s="21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s="15" customFormat="1" ht="18" hidden="1" customHeight="1">
      <c r="A171" s="37">
        <v>24</v>
      </c>
      <c r="B171" s="45" t="s">
        <v>240</v>
      </c>
      <c r="C171" s="46" t="s">
        <v>241</v>
      </c>
      <c r="D171" s="157">
        <v>45456</v>
      </c>
      <c r="E171" s="157"/>
      <c r="F171" s="157"/>
      <c r="G171" s="157">
        <v>45461</v>
      </c>
      <c r="H171" s="157"/>
      <c r="I171" s="157"/>
      <c r="J171" s="147" t="s">
        <v>320</v>
      </c>
      <c r="K171" s="56">
        <f t="shared" ref="K171:K176" si="18">K170+7</f>
        <v>45498</v>
      </c>
      <c r="L171" s="56">
        <f t="shared" ref="L171:O176" si="19">L170+7</f>
        <v>45503</v>
      </c>
      <c r="M171" s="56">
        <f t="shared" si="19"/>
        <v>45505</v>
      </c>
      <c r="N171" s="56">
        <f t="shared" si="19"/>
        <v>45508</v>
      </c>
      <c r="O171" s="57">
        <f t="shared" si="19"/>
        <v>45511</v>
      </c>
      <c r="P171" s="21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s="15" customFormat="1" ht="18" hidden="1" customHeight="1">
      <c r="A172" s="37">
        <v>25</v>
      </c>
      <c r="B172" s="45" t="s">
        <v>242</v>
      </c>
      <c r="C172" s="46" t="s">
        <v>241</v>
      </c>
      <c r="D172" s="157">
        <v>45463</v>
      </c>
      <c r="E172" s="157"/>
      <c r="F172" s="157"/>
      <c r="G172" s="157">
        <v>45468</v>
      </c>
      <c r="H172" s="157"/>
      <c r="I172" s="157"/>
      <c r="J172" s="147" t="s">
        <v>320</v>
      </c>
      <c r="K172" s="56">
        <f t="shared" si="18"/>
        <v>45505</v>
      </c>
      <c r="L172" s="56">
        <f t="shared" si="19"/>
        <v>45510</v>
      </c>
      <c r="M172" s="56">
        <f t="shared" si="19"/>
        <v>45512</v>
      </c>
      <c r="N172" s="56">
        <f t="shared" si="19"/>
        <v>45515</v>
      </c>
      <c r="O172" s="57">
        <f t="shared" si="19"/>
        <v>45518</v>
      </c>
      <c r="P172" s="21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s="15" customFormat="1" ht="18" hidden="1" customHeight="1">
      <c r="A173" s="37">
        <v>26</v>
      </c>
      <c r="B173" s="45" t="s">
        <v>243</v>
      </c>
      <c r="C173" s="46" t="s">
        <v>244</v>
      </c>
      <c r="D173" s="157">
        <v>45470</v>
      </c>
      <c r="E173" s="157"/>
      <c r="F173" s="157"/>
      <c r="G173" s="157">
        <v>45475</v>
      </c>
      <c r="H173" s="157"/>
      <c r="I173" s="157"/>
      <c r="J173" s="147" t="s">
        <v>320</v>
      </c>
      <c r="K173" s="56">
        <f t="shared" si="18"/>
        <v>45512</v>
      </c>
      <c r="L173" s="56">
        <f t="shared" si="19"/>
        <v>45517</v>
      </c>
      <c r="M173" s="56">
        <f t="shared" si="19"/>
        <v>45519</v>
      </c>
      <c r="N173" s="56">
        <f t="shared" si="19"/>
        <v>45522</v>
      </c>
      <c r="O173" s="57">
        <f t="shared" si="19"/>
        <v>45525</v>
      </c>
      <c r="P173" s="21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s="15" customFormat="1" ht="18" hidden="1" customHeight="1">
      <c r="A174" s="37">
        <v>27</v>
      </c>
      <c r="B174" s="58" t="s">
        <v>248</v>
      </c>
      <c r="C174" s="46" t="s">
        <v>245</v>
      </c>
      <c r="D174" s="157">
        <v>45477</v>
      </c>
      <c r="E174" s="157"/>
      <c r="F174" s="157"/>
      <c r="G174" s="170"/>
      <c r="H174" s="170"/>
      <c r="I174" s="170"/>
      <c r="J174" s="148"/>
      <c r="K174" s="56">
        <f t="shared" si="18"/>
        <v>45519</v>
      </c>
      <c r="L174" s="56">
        <f t="shared" si="19"/>
        <v>45524</v>
      </c>
      <c r="M174" s="56">
        <f t="shared" si="19"/>
        <v>45526</v>
      </c>
      <c r="N174" s="56">
        <f t="shared" si="19"/>
        <v>45529</v>
      </c>
      <c r="O174" s="57">
        <f t="shared" si="19"/>
        <v>45532</v>
      </c>
      <c r="P174" s="21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s="15" customFormat="1" ht="18" hidden="1" customHeight="1">
      <c r="A175" s="37">
        <v>28</v>
      </c>
      <c r="B175" s="45" t="s">
        <v>246</v>
      </c>
      <c r="C175" s="46" t="s">
        <v>247</v>
      </c>
      <c r="D175" s="157">
        <v>45484</v>
      </c>
      <c r="E175" s="157"/>
      <c r="F175" s="157"/>
      <c r="G175" s="157">
        <v>45489</v>
      </c>
      <c r="H175" s="157"/>
      <c r="I175" s="157"/>
      <c r="J175" s="147" t="s">
        <v>320</v>
      </c>
      <c r="K175" s="56">
        <f t="shared" si="18"/>
        <v>45526</v>
      </c>
      <c r="L175" s="56">
        <f t="shared" si="19"/>
        <v>45531</v>
      </c>
      <c r="M175" s="56">
        <f t="shared" si="19"/>
        <v>45533</v>
      </c>
      <c r="N175" s="56">
        <f t="shared" si="19"/>
        <v>45536</v>
      </c>
      <c r="O175" s="57">
        <f t="shared" si="19"/>
        <v>45539</v>
      </c>
      <c r="P175" s="21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s="15" customFormat="1" ht="18" hidden="1" customHeight="1">
      <c r="A176" s="37">
        <v>29</v>
      </c>
      <c r="B176" s="58" t="s">
        <v>255</v>
      </c>
      <c r="C176" s="46" t="s">
        <v>245</v>
      </c>
      <c r="D176" s="157">
        <v>45491</v>
      </c>
      <c r="E176" s="157"/>
      <c r="F176" s="157"/>
      <c r="G176" s="170"/>
      <c r="H176" s="170"/>
      <c r="I176" s="170"/>
      <c r="J176" s="147" t="s">
        <v>320</v>
      </c>
      <c r="K176" s="56">
        <f t="shared" si="18"/>
        <v>45533</v>
      </c>
      <c r="L176" s="56">
        <f t="shared" si="19"/>
        <v>45538</v>
      </c>
      <c r="M176" s="56">
        <f t="shared" si="19"/>
        <v>45540</v>
      </c>
      <c r="N176" s="56">
        <f t="shared" si="19"/>
        <v>45543</v>
      </c>
      <c r="O176" s="57">
        <f t="shared" si="19"/>
        <v>45546</v>
      </c>
      <c r="P176" s="21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s="15" customFormat="1" ht="18" hidden="1" customHeight="1">
      <c r="A177" s="37">
        <v>30</v>
      </c>
      <c r="B177" s="89" t="s">
        <v>93</v>
      </c>
      <c r="C177" s="46"/>
      <c r="D177" s="157">
        <v>45498</v>
      </c>
      <c r="E177" s="157"/>
      <c r="F177" s="157"/>
      <c r="G177" s="157">
        <v>45503</v>
      </c>
      <c r="H177" s="157"/>
      <c r="I177" s="157"/>
      <c r="J177" s="147"/>
      <c r="K177" s="64"/>
      <c r="L177" s="64"/>
      <c r="M177" s="64"/>
      <c r="N177" s="64"/>
      <c r="O177" s="65"/>
      <c r="P177" s="21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s="15" customFormat="1" ht="18" hidden="1" customHeight="1">
      <c r="A178" s="37">
        <v>31</v>
      </c>
      <c r="B178" s="45" t="s">
        <v>208</v>
      </c>
      <c r="C178" s="46" t="s">
        <v>249</v>
      </c>
      <c r="D178" s="157">
        <v>45505</v>
      </c>
      <c r="E178" s="157"/>
      <c r="F178" s="157"/>
      <c r="G178" s="157">
        <v>45510</v>
      </c>
      <c r="H178" s="157"/>
      <c r="I178" s="157"/>
      <c r="J178" s="147" t="s">
        <v>320</v>
      </c>
      <c r="K178" s="56">
        <v>45547</v>
      </c>
      <c r="L178" s="56">
        <v>45555</v>
      </c>
      <c r="M178" s="56">
        <v>45553</v>
      </c>
      <c r="N178" s="56">
        <v>45558</v>
      </c>
      <c r="O178" s="57">
        <v>45561</v>
      </c>
      <c r="P178" s="162" t="s">
        <v>250</v>
      </c>
      <c r="Q178" s="162"/>
      <c r="R178" s="162"/>
      <c r="S178" s="66"/>
      <c r="T178" s="12"/>
      <c r="U178" s="12"/>
      <c r="V178" s="12"/>
      <c r="W178" s="12"/>
      <c r="X178" s="12"/>
      <c r="Y178" s="12"/>
      <c r="Z178" s="12"/>
    </row>
    <row r="179" spans="1:26" s="15" customFormat="1" ht="18" hidden="1" customHeight="1">
      <c r="A179" s="37">
        <v>32</v>
      </c>
      <c r="B179" s="45" t="s">
        <v>228</v>
      </c>
      <c r="C179" s="46" t="s">
        <v>251</v>
      </c>
      <c r="D179" s="157">
        <v>45512</v>
      </c>
      <c r="E179" s="157"/>
      <c r="F179" s="157"/>
      <c r="G179" s="157">
        <v>45517</v>
      </c>
      <c r="H179" s="157"/>
      <c r="I179" s="157"/>
      <c r="J179" s="147" t="s">
        <v>320</v>
      </c>
      <c r="K179" s="56">
        <v>45554</v>
      </c>
      <c r="L179" s="56">
        <v>45562</v>
      </c>
      <c r="M179" s="56">
        <v>45560</v>
      </c>
      <c r="N179" s="56">
        <v>45565</v>
      </c>
      <c r="O179" s="57">
        <v>45568</v>
      </c>
      <c r="P179" s="162" t="s">
        <v>250</v>
      </c>
      <c r="Q179" s="162"/>
      <c r="R179" s="162"/>
      <c r="S179" s="66"/>
      <c r="T179" s="12"/>
      <c r="U179" s="12"/>
      <c r="V179" s="12"/>
      <c r="W179" s="12"/>
      <c r="X179" s="12"/>
      <c r="Y179" s="12"/>
      <c r="Z179" s="12"/>
    </row>
    <row r="180" spans="1:26" s="15" customFormat="1" ht="18" hidden="1" customHeight="1">
      <c r="A180" s="37">
        <v>33</v>
      </c>
      <c r="B180" s="45" t="s">
        <v>252</v>
      </c>
      <c r="C180" s="46" t="s">
        <v>253</v>
      </c>
      <c r="D180" s="157">
        <v>45519</v>
      </c>
      <c r="E180" s="157"/>
      <c r="F180" s="157"/>
      <c r="G180" s="157">
        <v>45524</v>
      </c>
      <c r="H180" s="157"/>
      <c r="I180" s="157"/>
      <c r="J180" s="147" t="s">
        <v>320</v>
      </c>
      <c r="K180" s="56">
        <v>45561</v>
      </c>
      <c r="L180" s="56">
        <v>45569</v>
      </c>
      <c r="M180" s="56">
        <v>45567</v>
      </c>
      <c r="N180" s="56">
        <v>45572</v>
      </c>
      <c r="O180" s="57">
        <v>45575</v>
      </c>
      <c r="P180" s="162" t="s">
        <v>250</v>
      </c>
      <c r="Q180" s="162"/>
      <c r="R180" s="162"/>
      <c r="S180" s="66"/>
      <c r="T180" s="12"/>
      <c r="U180" s="12"/>
      <c r="V180" s="12"/>
      <c r="W180" s="12"/>
      <c r="X180" s="12"/>
      <c r="Y180" s="12"/>
      <c r="Z180" s="12"/>
    </row>
    <row r="181" spans="1:26" s="15" customFormat="1" ht="18" hidden="1" customHeight="1">
      <c r="A181" s="37">
        <v>34</v>
      </c>
      <c r="B181" s="45" t="s">
        <v>233</v>
      </c>
      <c r="C181" s="46" t="s">
        <v>254</v>
      </c>
      <c r="D181" s="157">
        <v>45526</v>
      </c>
      <c r="E181" s="157"/>
      <c r="F181" s="157"/>
      <c r="G181" s="157">
        <v>45531</v>
      </c>
      <c r="H181" s="157"/>
      <c r="I181" s="157"/>
      <c r="J181" s="147" t="s">
        <v>320</v>
      </c>
      <c r="K181" s="56">
        <v>45568</v>
      </c>
      <c r="L181" s="56">
        <v>45576</v>
      </c>
      <c r="M181" s="56">
        <v>45574</v>
      </c>
      <c r="N181" s="56">
        <v>45579</v>
      </c>
      <c r="O181" s="57">
        <v>45582</v>
      </c>
      <c r="P181" s="162" t="s">
        <v>250</v>
      </c>
      <c r="Q181" s="162"/>
      <c r="R181" s="162"/>
      <c r="S181" s="66"/>
      <c r="T181" s="12"/>
      <c r="U181" s="12"/>
      <c r="V181" s="12"/>
      <c r="W181" s="12"/>
      <c r="X181" s="12"/>
      <c r="Y181" s="12"/>
      <c r="Z181" s="12"/>
    </row>
    <row r="182" spans="1:26" s="15" customFormat="1" ht="18" hidden="1" customHeight="1">
      <c r="A182" s="37">
        <v>35</v>
      </c>
      <c r="B182" s="45" t="s">
        <v>167</v>
      </c>
      <c r="C182" s="46" t="s">
        <v>259</v>
      </c>
      <c r="D182" s="48">
        <v>45533</v>
      </c>
      <c r="E182" s="48">
        <v>45532</v>
      </c>
      <c r="F182" s="48">
        <v>45531</v>
      </c>
      <c r="G182" s="48">
        <v>45536</v>
      </c>
      <c r="H182" s="48">
        <v>45535</v>
      </c>
      <c r="I182" s="48">
        <v>45534</v>
      </c>
      <c r="J182" s="147" t="s">
        <v>320</v>
      </c>
      <c r="K182" s="36">
        <v>45589</v>
      </c>
      <c r="L182" s="56">
        <v>45597</v>
      </c>
      <c r="M182" s="56">
        <v>45595</v>
      </c>
      <c r="N182" s="56">
        <v>45600</v>
      </c>
      <c r="O182" s="57">
        <v>45603</v>
      </c>
      <c r="P182" s="162" t="s">
        <v>250</v>
      </c>
      <c r="Q182" s="162"/>
      <c r="R182" s="162"/>
      <c r="S182" s="12"/>
      <c r="T182" s="12"/>
      <c r="U182" s="12"/>
      <c r="V182" s="12"/>
      <c r="W182" s="12"/>
      <c r="X182" s="12"/>
      <c r="Y182" s="12"/>
      <c r="Z182" s="12"/>
    </row>
    <row r="183" spans="1:26" s="15" customFormat="1" ht="18" hidden="1" customHeight="1">
      <c r="A183" s="37">
        <v>36</v>
      </c>
      <c r="B183" s="45" t="s">
        <v>257</v>
      </c>
      <c r="C183" s="46" t="s">
        <v>258</v>
      </c>
      <c r="D183" s="157">
        <v>45540</v>
      </c>
      <c r="E183" s="157"/>
      <c r="F183" s="157"/>
      <c r="G183" s="157">
        <v>45545</v>
      </c>
      <c r="H183" s="157"/>
      <c r="I183" s="157"/>
      <c r="J183" s="147" t="s">
        <v>320</v>
      </c>
      <c r="K183" s="56">
        <v>45582</v>
      </c>
      <c r="L183" s="56">
        <v>45590</v>
      </c>
      <c r="M183" s="56">
        <v>45588</v>
      </c>
      <c r="N183" s="56">
        <v>45593</v>
      </c>
      <c r="O183" s="57">
        <v>45596</v>
      </c>
      <c r="P183" s="162" t="s">
        <v>250</v>
      </c>
      <c r="Q183" s="162"/>
      <c r="R183" s="162"/>
      <c r="S183" s="66"/>
      <c r="T183" s="12"/>
      <c r="U183" s="12"/>
      <c r="V183" s="12"/>
      <c r="W183" s="12"/>
      <c r="X183" s="12"/>
      <c r="Y183" s="12"/>
      <c r="Z183" s="12"/>
    </row>
    <row r="184" spans="1:26" s="15" customFormat="1" ht="18" hidden="1" customHeight="1">
      <c r="A184" s="37">
        <v>37</v>
      </c>
      <c r="B184" s="67" t="s">
        <v>27</v>
      </c>
      <c r="C184" s="68" t="s">
        <v>260</v>
      </c>
      <c r="D184" s="69">
        <v>45547</v>
      </c>
      <c r="E184" s="69">
        <v>45546</v>
      </c>
      <c r="F184" s="69">
        <v>45545</v>
      </c>
      <c r="G184" s="69">
        <v>45548</v>
      </c>
      <c r="H184" s="48">
        <v>45549</v>
      </c>
      <c r="I184" s="48">
        <v>45550</v>
      </c>
      <c r="J184" s="147" t="s">
        <v>320</v>
      </c>
      <c r="K184" s="39">
        <v>45596</v>
      </c>
      <c r="L184" s="70">
        <v>45604</v>
      </c>
      <c r="M184" s="70">
        <v>45602</v>
      </c>
      <c r="N184" s="70">
        <v>45607</v>
      </c>
      <c r="O184" s="71">
        <v>45610</v>
      </c>
      <c r="P184" s="162" t="s">
        <v>250</v>
      </c>
      <c r="Q184" s="162"/>
      <c r="R184" s="162"/>
      <c r="S184" s="12"/>
      <c r="T184" s="12"/>
      <c r="U184" s="12"/>
      <c r="V184" s="12"/>
      <c r="W184" s="12"/>
      <c r="X184" s="12"/>
      <c r="Y184" s="12"/>
      <c r="Z184" s="12"/>
    </row>
    <row r="185" spans="1:26" s="15" customFormat="1" ht="18" hidden="1" customHeight="1">
      <c r="A185" s="37">
        <v>38</v>
      </c>
      <c r="B185" s="67" t="s">
        <v>27</v>
      </c>
      <c r="C185" s="68" t="s">
        <v>261</v>
      </c>
      <c r="D185" s="72">
        <v>45553</v>
      </c>
      <c r="E185" s="72">
        <v>45555</v>
      </c>
      <c r="F185" s="72">
        <v>45554</v>
      </c>
      <c r="G185" s="73">
        <v>45560</v>
      </c>
      <c r="H185" s="73">
        <v>45561</v>
      </c>
      <c r="I185" s="73">
        <v>45562</v>
      </c>
      <c r="J185" s="147" t="s">
        <v>320</v>
      </c>
      <c r="K185" s="39">
        <v>45603</v>
      </c>
      <c r="L185" s="70">
        <v>45611</v>
      </c>
      <c r="M185" s="70">
        <v>45609</v>
      </c>
      <c r="N185" s="70">
        <v>45614</v>
      </c>
      <c r="O185" s="71">
        <v>45617</v>
      </c>
      <c r="P185" s="162" t="s">
        <v>250</v>
      </c>
      <c r="Q185" s="162"/>
      <c r="R185" s="162"/>
      <c r="S185" s="12"/>
      <c r="T185" s="12"/>
      <c r="U185" s="12"/>
      <c r="V185" s="12"/>
      <c r="W185" s="12"/>
      <c r="X185" s="12"/>
      <c r="Y185" s="12"/>
      <c r="Z185" s="12"/>
    </row>
    <row r="186" spans="1:26" s="15" customFormat="1" ht="18" hidden="1" customHeight="1">
      <c r="A186" s="37">
        <v>39</v>
      </c>
      <c r="B186" s="45" t="s">
        <v>242</v>
      </c>
      <c r="C186" s="46" t="s">
        <v>262</v>
      </c>
      <c r="D186" s="157">
        <v>45561</v>
      </c>
      <c r="E186" s="157"/>
      <c r="F186" s="157"/>
      <c r="G186" s="157" t="s">
        <v>266</v>
      </c>
      <c r="H186" s="157"/>
      <c r="I186" s="157"/>
      <c r="J186" s="147" t="s">
        <v>320</v>
      </c>
      <c r="K186" s="39">
        <v>45603</v>
      </c>
      <c r="L186" s="70">
        <v>45611</v>
      </c>
      <c r="M186" s="70">
        <v>45609</v>
      </c>
      <c r="N186" s="70">
        <v>45614</v>
      </c>
      <c r="O186" s="71">
        <v>45617</v>
      </c>
      <c r="P186" s="162" t="s">
        <v>250</v>
      </c>
      <c r="Q186" s="162"/>
      <c r="R186" s="162"/>
      <c r="S186" s="66"/>
      <c r="T186" s="12"/>
      <c r="U186" s="12"/>
      <c r="V186" s="12"/>
      <c r="W186" s="12"/>
      <c r="X186" s="12"/>
      <c r="Y186" s="12"/>
      <c r="Z186" s="12"/>
    </row>
    <row r="187" spans="1:26" s="15" customFormat="1" ht="18" hidden="1" customHeight="1">
      <c r="A187" s="37">
        <v>40</v>
      </c>
      <c r="B187" s="58" t="s">
        <v>93</v>
      </c>
      <c r="C187" s="46"/>
      <c r="D187" s="157">
        <v>45568</v>
      </c>
      <c r="E187" s="157"/>
      <c r="F187" s="157"/>
      <c r="G187" s="157"/>
      <c r="H187" s="157"/>
      <c r="I187" s="157"/>
      <c r="J187" s="147" t="s">
        <v>320</v>
      </c>
      <c r="K187" s="90"/>
      <c r="L187" s="74"/>
      <c r="M187" s="74"/>
      <c r="N187" s="74"/>
      <c r="O187" s="75"/>
      <c r="P187" s="162" t="s">
        <v>250</v>
      </c>
      <c r="Q187" s="162"/>
      <c r="R187" s="162"/>
      <c r="S187" s="66"/>
      <c r="T187" s="12"/>
      <c r="U187" s="12"/>
      <c r="V187" s="12"/>
      <c r="W187" s="12"/>
      <c r="X187" s="12"/>
      <c r="Y187" s="12"/>
      <c r="Z187" s="12"/>
    </row>
    <row r="188" spans="1:26" s="15" customFormat="1" ht="18" hidden="1" customHeight="1">
      <c r="A188" s="37">
        <v>41</v>
      </c>
      <c r="B188" s="45" t="s">
        <v>243</v>
      </c>
      <c r="C188" s="46" t="s">
        <v>264</v>
      </c>
      <c r="D188" s="169">
        <v>45574</v>
      </c>
      <c r="E188" s="169"/>
      <c r="F188" s="169"/>
      <c r="G188" s="157">
        <v>45580</v>
      </c>
      <c r="H188" s="157"/>
      <c r="I188" s="157"/>
      <c r="J188" s="147" t="s">
        <v>320</v>
      </c>
      <c r="K188" s="39">
        <v>45617</v>
      </c>
      <c r="L188" s="70">
        <v>45625</v>
      </c>
      <c r="M188" s="70">
        <v>45623</v>
      </c>
      <c r="N188" s="70">
        <v>45628</v>
      </c>
      <c r="O188" s="71">
        <v>45631</v>
      </c>
      <c r="P188" s="162" t="s">
        <v>250</v>
      </c>
      <c r="Q188" s="162"/>
      <c r="R188" s="162"/>
      <c r="S188" s="66"/>
      <c r="T188" s="12"/>
      <c r="U188" s="12"/>
      <c r="V188" s="12"/>
      <c r="W188" s="12"/>
      <c r="X188" s="12"/>
      <c r="Y188" s="12"/>
      <c r="Z188" s="12"/>
    </row>
    <row r="189" spans="1:26" s="15" customFormat="1" ht="18" hidden="1" customHeight="1">
      <c r="A189" s="37">
        <v>42</v>
      </c>
      <c r="B189" s="45" t="s">
        <v>220</v>
      </c>
      <c r="C189" s="46" t="s">
        <v>263</v>
      </c>
      <c r="D189" s="157">
        <v>45582</v>
      </c>
      <c r="E189" s="157"/>
      <c r="F189" s="157"/>
      <c r="G189" s="157">
        <v>45587</v>
      </c>
      <c r="H189" s="157"/>
      <c r="I189" s="157"/>
      <c r="J189" s="147" t="s">
        <v>320</v>
      </c>
      <c r="K189" s="39">
        <v>45624</v>
      </c>
      <c r="L189" s="70">
        <v>45632</v>
      </c>
      <c r="M189" s="70">
        <v>45630</v>
      </c>
      <c r="N189" s="70">
        <v>45635</v>
      </c>
      <c r="O189" s="71">
        <v>45638</v>
      </c>
      <c r="P189" s="162" t="s">
        <v>250</v>
      </c>
      <c r="Q189" s="162"/>
      <c r="R189" s="162"/>
      <c r="S189" s="66"/>
      <c r="T189" s="12"/>
      <c r="U189" s="12"/>
      <c r="V189" s="12"/>
      <c r="W189" s="12"/>
      <c r="X189" s="12"/>
      <c r="Y189" s="12"/>
      <c r="Z189" s="12"/>
    </row>
    <row r="190" spans="1:26" s="15" customFormat="1" ht="18" hidden="1" customHeight="1">
      <c r="A190" s="37">
        <v>43</v>
      </c>
      <c r="B190" s="45" t="s">
        <v>27</v>
      </c>
      <c r="C190" s="46" t="s">
        <v>265</v>
      </c>
      <c r="D190" s="72">
        <v>45589</v>
      </c>
      <c r="E190" s="72">
        <v>45588</v>
      </c>
      <c r="F190" s="72">
        <v>45587</v>
      </c>
      <c r="G190" s="72">
        <v>45590</v>
      </c>
      <c r="H190" s="72">
        <v>45589</v>
      </c>
      <c r="I190" s="72">
        <v>45588</v>
      </c>
      <c r="J190" s="147" t="s">
        <v>320</v>
      </c>
      <c r="K190" s="39">
        <v>45638</v>
      </c>
      <c r="L190" s="70">
        <v>45646</v>
      </c>
      <c r="M190" s="70">
        <v>45644</v>
      </c>
      <c r="N190" s="70">
        <v>45649</v>
      </c>
      <c r="O190" s="71">
        <v>45652</v>
      </c>
      <c r="P190" s="162" t="s">
        <v>250</v>
      </c>
      <c r="Q190" s="162"/>
      <c r="R190" s="162"/>
      <c r="S190" s="66"/>
      <c r="T190" s="12"/>
      <c r="U190" s="12"/>
      <c r="V190" s="12"/>
      <c r="W190" s="12"/>
      <c r="X190" s="12"/>
      <c r="Y190" s="12"/>
      <c r="Z190" s="12"/>
    </row>
    <row r="191" spans="1:26" s="15" customFormat="1" ht="18" hidden="1" customHeight="1">
      <c r="A191" s="37">
        <v>44</v>
      </c>
      <c r="B191" s="45" t="s">
        <v>267</v>
      </c>
      <c r="C191" s="46" t="s">
        <v>268</v>
      </c>
      <c r="D191" s="157">
        <v>45596</v>
      </c>
      <c r="E191" s="157"/>
      <c r="F191" s="157"/>
      <c r="G191" s="157">
        <v>45601</v>
      </c>
      <c r="H191" s="157"/>
      <c r="I191" s="157"/>
      <c r="J191" s="147" t="s">
        <v>320</v>
      </c>
      <c r="K191" s="39">
        <v>45638</v>
      </c>
      <c r="L191" s="70">
        <v>45646</v>
      </c>
      <c r="M191" s="70">
        <v>45644</v>
      </c>
      <c r="N191" s="70">
        <v>45649</v>
      </c>
      <c r="O191" s="71">
        <v>45652</v>
      </c>
      <c r="P191" s="162" t="s">
        <v>250</v>
      </c>
      <c r="Q191" s="162"/>
      <c r="R191" s="162"/>
      <c r="S191" s="66"/>
      <c r="T191" s="12"/>
      <c r="U191" s="12"/>
      <c r="V191" s="12"/>
      <c r="W191" s="12"/>
      <c r="X191" s="12"/>
      <c r="Y191" s="12"/>
      <c r="Z191" s="12"/>
    </row>
    <row r="192" spans="1:26" s="15" customFormat="1" ht="18" hidden="1" customHeight="1">
      <c r="A192" s="37">
        <v>45</v>
      </c>
      <c r="B192" s="45" t="s">
        <v>223</v>
      </c>
      <c r="C192" s="46" t="s">
        <v>263</v>
      </c>
      <c r="D192" s="157">
        <v>45603</v>
      </c>
      <c r="E192" s="157"/>
      <c r="F192" s="157"/>
      <c r="G192" s="157">
        <v>45608</v>
      </c>
      <c r="H192" s="157"/>
      <c r="I192" s="157"/>
      <c r="J192" s="147" t="s">
        <v>320</v>
      </c>
      <c r="K192" s="39">
        <v>45645</v>
      </c>
      <c r="L192" s="70">
        <v>45653</v>
      </c>
      <c r="M192" s="70">
        <v>45651</v>
      </c>
      <c r="N192" s="70">
        <v>45656</v>
      </c>
      <c r="O192" s="71">
        <v>45659</v>
      </c>
      <c r="P192" s="162" t="s">
        <v>250</v>
      </c>
      <c r="Q192" s="162"/>
      <c r="R192" s="162"/>
      <c r="S192" s="66"/>
      <c r="T192" s="12"/>
      <c r="U192" s="12"/>
      <c r="V192" s="12"/>
      <c r="W192" s="12"/>
      <c r="X192" s="12"/>
      <c r="Y192" s="12"/>
      <c r="Z192" s="12"/>
    </row>
    <row r="193" spans="1:26" s="15" customFormat="1" ht="18" hidden="1" customHeight="1">
      <c r="A193" s="37">
        <v>46</v>
      </c>
      <c r="B193" s="45" t="s">
        <v>269</v>
      </c>
      <c r="C193" s="46" t="s">
        <v>270</v>
      </c>
      <c r="D193" s="157">
        <v>45610</v>
      </c>
      <c r="E193" s="157"/>
      <c r="F193" s="157"/>
      <c r="G193" s="157">
        <v>45615</v>
      </c>
      <c r="H193" s="157"/>
      <c r="I193" s="157"/>
      <c r="J193" s="147" t="s">
        <v>320</v>
      </c>
      <c r="K193" s="39">
        <v>45652</v>
      </c>
      <c r="L193" s="70">
        <v>45660</v>
      </c>
      <c r="M193" s="70">
        <v>45658</v>
      </c>
      <c r="N193" s="70">
        <v>45663</v>
      </c>
      <c r="O193" s="71">
        <v>45666</v>
      </c>
      <c r="P193" s="162" t="s">
        <v>250</v>
      </c>
      <c r="Q193" s="162"/>
      <c r="R193" s="162"/>
      <c r="S193" s="66"/>
      <c r="T193" s="12"/>
      <c r="U193" s="12"/>
      <c r="V193" s="12"/>
      <c r="W193" s="12"/>
      <c r="X193" s="12"/>
      <c r="Y193" s="12"/>
      <c r="Z193" s="12"/>
    </row>
    <row r="194" spans="1:26" s="15" customFormat="1" ht="18" hidden="1" customHeight="1">
      <c r="A194" s="37">
        <v>47</v>
      </c>
      <c r="B194" s="45" t="s">
        <v>228</v>
      </c>
      <c r="C194" s="46" t="s">
        <v>262</v>
      </c>
      <c r="D194" s="157">
        <v>45617</v>
      </c>
      <c r="E194" s="157"/>
      <c r="F194" s="157"/>
      <c r="G194" s="157">
        <v>45622</v>
      </c>
      <c r="H194" s="157"/>
      <c r="I194" s="157"/>
      <c r="J194" s="147" t="s">
        <v>320</v>
      </c>
      <c r="K194" s="39">
        <v>45659</v>
      </c>
      <c r="L194" s="70">
        <v>45667</v>
      </c>
      <c r="M194" s="70">
        <v>45665</v>
      </c>
      <c r="N194" s="70">
        <v>45670</v>
      </c>
      <c r="O194" s="71">
        <v>45673</v>
      </c>
      <c r="P194" s="162" t="s">
        <v>250</v>
      </c>
      <c r="Q194" s="162"/>
      <c r="R194" s="162"/>
      <c r="S194" s="66"/>
      <c r="T194" s="12"/>
      <c r="U194" s="12"/>
      <c r="V194" s="12"/>
      <c r="W194" s="12"/>
      <c r="X194" s="12"/>
      <c r="Y194" s="12"/>
      <c r="Z194" s="12"/>
    </row>
    <row r="195" spans="1:26" s="15" customFormat="1" ht="18" hidden="1" customHeight="1">
      <c r="A195" s="37">
        <v>48</v>
      </c>
      <c r="B195" s="45" t="s">
        <v>252</v>
      </c>
      <c r="C195" s="46" t="s">
        <v>271</v>
      </c>
      <c r="D195" s="157">
        <v>45624</v>
      </c>
      <c r="E195" s="157"/>
      <c r="F195" s="157"/>
      <c r="G195" s="157">
        <v>45629</v>
      </c>
      <c r="H195" s="157"/>
      <c r="I195" s="157"/>
      <c r="J195" s="147" t="s">
        <v>320</v>
      </c>
      <c r="K195" s="39">
        <v>45666</v>
      </c>
      <c r="L195" s="70">
        <v>45674</v>
      </c>
      <c r="M195" s="70">
        <v>45672</v>
      </c>
      <c r="N195" s="70">
        <v>45677</v>
      </c>
      <c r="O195" s="71">
        <v>45680</v>
      </c>
      <c r="P195" s="162" t="s">
        <v>250</v>
      </c>
      <c r="Q195" s="162"/>
      <c r="R195" s="162"/>
      <c r="S195" s="66"/>
      <c r="T195" s="12"/>
      <c r="U195" s="12"/>
      <c r="V195" s="12"/>
      <c r="W195" s="12"/>
      <c r="X195" s="12"/>
      <c r="Y195" s="12"/>
      <c r="Z195" s="12"/>
    </row>
    <row r="196" spans="1:26" s="15" customFormat="1" ht="18" hidden="1" customHeight="1">
      <c r="A196" s="37">
        <v>49</v>
      </c>
      <c r="B196" s="45" t="s">
        <v>272</v>
      </c>
      <c r="C196" s="46" t="s">
        <v>273</v>
      </c>
      <c r="D196" s="157">
        <v>45631</v>
      </c>
      <c r="E196" s="157"/>
      <c r="F196" s="157"/>
      <c r="G196" s="157">
        <v>45636</v>
      </c>
      <c r="H196" s="157"/>
      <c r="I196" s="157"/>
      <c r="J196" s="147" t="s">
        <v>320</v>
      </c>
      <c r="K196" s="39">
        <v>45673</v>
      </c>
      <c r="L196" s="70">
        <v>45681</v>
      </c>
      <c r="M196" s="70">
        <v>45679</v>
      </c>
      <c r="N196" s="70">
        <v>45684</v>
      </c>
      <c r="O196" s="71">
        <v>45687</v>
      </c>
      <c r="P196" s="162" t="s">
        <v>250</v>
      </c>
      <c r="Q196" s="162"/>
      <c r="R196" s="162"/>
      <c r="S196" s="66"/>
      <c r="T196" s="12"/>
      <c r="U196" s="12"/>
      <c r="V196" s="12"/>
      <c r="W196" s="12"/>
      <c r="X196" s="12"/>
      <c r="Y196" s="12"/>
      <c r="Z196" s="12"/>
    </row>
    <row r="197" spans="1:26" s="15" customFormat="1" ht="18" hidden="1" customHeight="1">
      <c r="A197" s="37">
        <v>50</v>
      </c>
      <c r="B197" s="45" t="s">
        <v>236</v>
      </c>
      <c r="C197" s="46" t="s">
        <v>262</v>
      </c>
      <c r="D197" s="157">
        <v>45638</v>
      </c>
      <c r="E197" s="157"/>
      <c r="F197" s="157"/>
      <c r="G197" s="157">
        <v>45643</v>
      </c>
      <c r="H197" s="157"/>
      <c r="I197" s="157"/>
      <c r="J197" s="147" t="s">
        <v>320</v>
      </c>
      <c r="K197" s="39">
        <v>45680</v>
      </c>
      <c r="L197" s="70">
        <v>45688</v>
      </c>
      <c r="M197" s="70">
        <v>45686</v>
      </c>
      <c r="N197" s="70">
        <v>45691</v>
      </c>
      <c r="O197" s="71">
        <v>45694</v>
      </c>
      <c r="P197" s="162" t="s">
        <v>250</v>
      </c>
      <c r="Q197" s="162"/>
      <c r="R197" s="162"/>
      <c r="S197" s="66"/>
      <c r="T197" s="12"/>
      <c r="U197" s="12"/>
      <c r="V197" s="12"/>
      <c r="W197" s="12"/>
      <c r="X197" s="12"/>
      <c r="Y197" s="12"/>
      <c r="Z197" s="12"/>
    </row>
    <row r="198" spans="1:26" s="15" customFormat="1" ht="18" hidden="1" customHeight="1">
      <c r="A198" s="37">
        <v>51</v>
      </c>
      <c r="B198" s="45" t="s">
        <v>257</v>
      </c>
      <c r="C198" s="46" t="s">
        <v>274</v>
      </c>
      <c r="D198" s="157">
        <v>45645</v>
      </c>
      <c r="E198" s="157"/>
      <c r="F198" s="157"/>
      <c r="G198" s="157">
        <v>45650</v>
      </c>
      <c r="H198" s="157"/>
      <c r="I198" s="157"/>
      <c r="J198" s="147" t="s">
        <v>320</v>
      </c>
      <c r="K198" s="39">
        <v>45687</v>
      </c>
      <c r="L198" s="70">
        <v>45695</v>
      </c>
      <c r="M198" s="70">
        <v>45693</v>
      </c>
      <c r="N198" s="70">
        <v>45698</v>
      </c>
      <c r="O198" s="71">
        <v>45701</v>
      </c>
      <c r="P198" s="162" t="s">
        <v>250</v>
      </c>
      <c r="Q198" s="162"/>
      <c r="R198" s="162"/>
      <c r="S198" s="66"/>
      <c r="T198" s="12"/>
      <c r="U198" s="12"/>
      <c r="V198" s="12"/>
      <c r="W198" s="12"/>
      <c r="X198" s="12"/>
      <c r="Y198" s="12"/>
      <c r="Z198" s="12"/>
    </row>
    <row r="199" spans="1:26" s="15" customFormat="1" ht="18" hidden="1" customHeight="1">
      <c r="A199" s="37">
        <v>52</v>
      </c>
      <c r="B199" s="45" t="s">
        <v>167</v>
      </c>
      <c r="C199" s="46" t="s">
        <v>275</v>
      </c>
      <c r="D199" s="76">
        <v>45650</v>
      </c>
      <c r="E199" s="48">
        <v>45651</v>
      </c>
      <c r="F199" s="48">
        <v>45650</v>
      </c>
      <c r="G199" s="76">
        <v>45651</v>
      </c>
      <c r="H199" s="76">
        <v>45653</v>
      </c>
      <c r="I199" s="76">
        <v>45652</v>
      </c>
      <c r="J199" s="147" t="s">
        <v>320</v>
      </c>
      <c r="K199" s="39">
        <v>45701</v>
      </c>
      <c r="L199" s="70">
        <v>45709</v>
      </c>
      <c r="M199" s="70">
        <v>45707</v>
      </c>
      <c r="N199" s="70">
        <v>45712</v>
      </c>
      <c r="O199" s="71">
        <v>45715</v>
      </c>
      <c r="P199" s="162" t="s">
        <v>250</v>
      </c>
      <c r="Q199" s="162"/>
      <c r="R199" s="162"/>
      <c r="S199" s="66"/>
      <c r="T199" s="12"/>
      <c r="U199" s="12"/>
      <c r="V199" s="12"/>
      <c r="W199" s="12"/>
      <c r="X199" s="12"/>
      <c r="Y199" s="12"/>
      <c r="Z199" s="12"/>
    </row>
    <row r="200" spans="1:26" s="15" customFormat="1" ht="18.95" hidden="1" customHeight="1">
      <c r="A200" s="37">
        <v>1</v>
      </c>
      <c r="B200" s="45" t="s">
        <v>242</v>
      </c>
      <c r="C200" s="46" t="s">
        <v>276</v>
      </c>
      <c r="D200" s="161" t="s">
        <v>324</v>
      </c>
      <c r="E200" s="157"/>
      <c r="F200" s="157"/>
      <c r="G200" s="157">
        <v>45671</v>
      </c>
      <c r="H200" s="157"/>
      <c r="I200" s="157"/>
      <c r="J200" s="147" t="s">
        <v>321</v>
      </c>
      <c r="K200" s="39">
        <v>45708</v>
      </c>
      <c r="L200" s="70">
        <v>45716</v>
      </c>
      <c r="M200" s="70">
        <v>45714</v>
      </c>
      <c r="N200" s="70">
        <v>45719</v>
      </c>
      <c r="O200" s="71">
        <v>45722</v>
      </c>
      <c r="P200" s="162" t="s">
        <v>250</v>
      </c>
      <c r="Q200" s="162"/>
      <c r="R200" s="162"/>
      <c r="S200" s="66"/>
      <c r="T200" s="12"/>
      <c r="U200" s="12"/>
      <c r="V200" s="12"/>
      <c r="W200" s="12"/>
      <c r="X200" s="12"/>
      <c r="Y200" s="12"/>
      <c r="Z200" s="12"/>
    </row>
    <row r="201" spans="1:26" s="15" customFormat="1" ht="18.95" hidden="1" customHeight="1">
      <c r="A201" s="37">
        <v>2</v>
      </c>
      <c r="B201" s="45" t="s">
        <v>277</v>
      </c>
      <c r="C201" s="46" t="s">
        <v>278</v>
      </c>
      <c r="D201" s="161" t="s">
        <v>325</v>
      </c>
      <c r="E201" s="157"/>
      <c r="F201" s="157"/>
      <c r="G201" s="157">
        <v>45678</v>
      </c>
      <c r="H201" s="157"/>
      <c r="I201" s="157"/>
      <c r="J201" s="147" t="s">
        <v>321</v>
      </c>
      <c r="K201" s="39">
        <f t="shared" ref="K201:L201" si="20">K200+7</f>
        <v>45715</v>
      </c>
      <c r="L201" s="70">
        <f t="shared" si="20"/>
        <v>45723</v>
      </c>
      <c r="M201" s="70">
        <f t="shared" ref="M201:O201" si="21">M200+7</f>
        <v>45721</v>
      </c>
      <c r="N201" s="70">
        <f t="shared" si="21"/>
        <v>45726</v>
      </c>
      <c r="O201" s="71">
        <f t="shared" si="21"/>
        <v>45729</v>
      </c>
      <c r="P201" s="162" t="s">
        <v>250</v>
      </c>
      <c r="Q201" s="162"/>
      <c r="R201" s="162"/>
      <c r="S201" s="66"/>
      <c r="T201" s="12"/>
      <c r="U201" s="12"/>
      <c r="V201" s="12"/>
      <c r="W201" s="12"/>
      <c r="X201" s="12"/>
      <c r="Y201" s="12"/>
      <c r="Z201" s="12"/>
    </row>
    <row r="202" spans="1:26" s="15" customFormat="1" ht="18.95" hidden="1" customHeight="1">
      <c r="A202" s="37">
        <v>3</v>
      </c>
      <c r="B202" s="14" t="s">
        <v>279</v>
      </c>
      <c r="C202" s="43" t="s">
        <v>280</v>
      </c>
      <c r="D202" s="165" t="s">
        <v>326</v>
      </c>
      <c r="E202" s="166"/>
      <c r="F202" s="166"/>
      <c r="G202" s="167">
        <v>45678</v>
      </c>
      <c r="H202" s="166"/>
      <c r="I202" s="166"/>
      <c r="J202" s="147" t="s">
        <v>321</v>
      </c>
      <c r="K202" s="40">
        <v>45724</v>
      </c>
      <c r="L202" s="133" t="s">
        <v>281</v>
      </c>
      <c r="M202" s="133" t="s">
        <v>282</v>
      </c>
      <c r="N202" s="133" t="s">
        <v>284</v>
      </c>
      <c r="O202" s="134" t="s">
        <v>284</v>
      </c>
      <c r="P202" s="164" t="s">
        <v>283</v>
      </c>
      <c r="Q202" s="164"/>
      <c r="R202" s="164"/>
      <c r="S202" s="164"/>
      <c r="T202" s="12"/>
      <c r="U202" s="12"/>
      <c r="V202" s="12"/>
      <c r="W202" s="12"/>
      <c r="X202" s="12"/>
      <c r="Y202" s="12"/>
      <c r="Z202" s="12"/>
    </row>
    <row r="203" spans="1:26" s="15" customFormat="1" ht="23.1" customHeight="1">
      <c r="A203" s="37">
        <v>17</v>
      </c>
      <c r="B203" s="194" t="s">
        <v>328</v>
      </c>
      <c r="C203" s="195" t="s">
        <v>329</v>
      </c>
      <c r="D203" s="161" t="s">
        <v>330</v>
      </c>
      <c r="E203" s="161"/>
      <c r="F203" s="161"/>
      <c r="G203" s="157">
        <v>45776</v>
      </c>
      <c r="H203" s="157"/>
      <c r="I203" s="157"/>
      <c r="J203" s="149" t="s">
        <v>327</v>
      </c>
      <c r="K203" s="39">
        <v>45813</v>
      </c>
      <c r="L203" s="39">
        <v>45821</v>
      </c>
      <c r="M203" s="39">
        <v>45819</v>
      </c>
      <c r="N203" s="39">
        <v>45824</v>
      </c>
      <c r="O203" s="132">
        <v>45827</v>
      </c>
      <c r="P203" s="158" t="s">
        <v>250</v>
      </c>
      <c r="Q203" s="158"/>
      <c r="R203" s="158"/>
      <c r="S203" s="66"/>
      <c r="T203" s="12"/>
      <c r="U203" s="12"/>
      <c r="V203" s="12"/>
      <c r="W203" s="12"/>
      <c r="X203" s="12"/>
      <c r="Y203" s="12"/>
      <c r="Z203" s="12"/>
    </row>
    <row r="204" spans="1:26" s="15" customFormat="1" ht="23.1" customHeight="1">
      <c r="A204" s="37">
        <v>18</v>
      </c>
      <c r="B204" s="194" t="s">
        <v>331</v>
      </c>
      <c r="C204" s="195" t="s">
        <v>304</v>
      </c>
      <c r="D204" s="161" t="s">
        <v>332</v>
      </c>
      <c r="E204" s="161"/>
      <c r="F204" s="161"/>
      <c r="G204" s="157">
        <v>45783</v>
      </c>
      <c r="H204" s="157"/>
      <c r="I204" s="157"/>
      <c r="J204" s="149" t="s">
        <v>327</v>
      </c>
      <c r="K204" s="39">
        <v>45820</v>
      </c>
      <c r="L204" s="39">
        <v>45828</v>
      </c>
      <c r="M204" s="39">
        <v>45826</v>
      </c>
      <c r="N204" s="39">
        <v>45831</v>
      </c>
      <c r="O204" s="132">
        <v>45834</v>
      </c>
      <c r="P204" s="158" t="s">
        <v>250</v>
      </c>
      <c r="Q204" s="158"/>
      <c r="R204" s="158"/>
      <c r="S204" s="66"/>
      <c r="T204" s="12"/>
      <c r="U204" s="12"/>
      <c r="V204" s="12"/>
      <c r="W204" s="12"/>
      <c r="X204" s="12"/>
      <c r="Y204" s="12"/>
      <c r="Z204" s="12"/>
    </row>
    <row r="205" spans="1:26" s="15" customFormat="1" ht="23.1" customHeight="1">
      <c r="A205" s="37">
        <v>19</v>
      </c>
      <c r="B205" s="154" t="s">
        <v>335</v>
      </c>
      <c r="C205" s="192" t="s">
        <v>333</v>
      </c>
      <c r="D205" s="168" t="s">
        <v>336</v>
      </c>
      <c r="E205" s="168"/>
      <c r="F205" s="168"/>
      <c r="G205" s="169" t="s">
        <v>334</v>
      </c>
      <c r="H205" s="169"/>
      <c r="I205" s="169"/>
      <c r="J205" s="149" t="s">
        <v>327</v>
      </c>
      <c r="K205" s="39">
        <v>45834</v>
      </c>
      <c r="L205" s="39">
        <v>45842</v>
      </c>
      <c r="M205" s="39">
        <v>45840</v>
      </c>
      <c r="N205" s="39">
        <v>45845</v>
      </c>
      <c r="O205" s="132">
        <v>45848</v>
      </c>
      <c r="P205" s="158" t="s">
        <v>250</v>
      </c>
      <c r="Q205" s="158"/>
      <c r="R205" s="158"/>
      <c r="S205" s="66"/>
      <c r="T205" s="12"/>
      <c r="U205" s="12"/>
      <c r="V205" s="12"/>
      <c r="W205" s="12"/>
      <c r="X205" s="12"/>
      <c r="Y205" s="12"/>
      <c r="Z205" s="12"/>
    </row>
    <row r="206" spans="1:26" s="15" customFormat="1" ht="23.1" customHeight="1">
      <c r="A206" s="37">
        <v>20</v>
      </c>
      <c r="B206" s="194" t="s">
        <v>220</v>
      </c>
      <c r="C206" s="195" t="s">
        <v>337</v>
      </c>
      <c r="D206" s="161" t="s">
        <v>338</v>
      </c>
      <c r="E206" s="161"/>
      <c r="F206" s="161"/>
      <c r="G206" s="157">
        <v>45797</v>
      </c>
      <c r="H206" s="157"/>
      <c r="I206" s="157"/>
      <c r="J206" s="149" t="s">
        <v>327</v>
      </c>
      <c r="K206" s="39">
        <v>45834</v>
      </c>
      <c r="L206" s="39">
        <v>45842</v>
      </c>
      <c r="M206" s="39">
        <v>45840</v>
      </c>
      <c r="N206" s="39">
        <v>45845</v>
      </c>
      <c r="O206" s="132">
        <v>45848</v>
      </c>
      <c r="P206" s="158" t="s">
        <v>250</v>
      </c>
      <c r="Q206" s="158"/>
      <c r="R206" s="158"/>
      <c r="S206" s="66"/>
      <c r="T206" s="12"/>
      <c r="U206" s="12"/>
      <c r="V206" s="12"/>
      <c r="W206" s="12"/>
      <c r="X206" s="12"/>
      <c r="Y206" s="12"/>
      <c r="Z206" s="12"/>
    </row>
    <row r="207" spans="1:26" s="15" customFormat="1" ht="23.1" customHeight="1" thickBot="1">
      <c r="A207" s="150">
        <v>21</v>
      </c>
      <c r="B207" s="155" t="s">
        <v>335</v>
      </c>
      <c r="C207" s="156" t="s">
        <v>339</v>
      </c>
      <c r="D207" s="196" t="s">
        <v>340</v>
      </c>
      <c r="E207" s="196"/>
      <c r="F207" s="196"/>
      <c r="G207" s="197" t="s">
        <v>341</v>
      </c>
      <c r="H207" s="197"/>
      <c r="I207" s="197"/>
      <c r="J207" s="151" t="s">
        <v>327</v>
      </c>
      <c r="K207" s="152">
        <v>45848</v>
      </c>
      <c r="L207" s="152">
        <v>45856</v>
      </c>
      <c r="M207" s="152">
        <v>45854</v>
      </c>
      <c r="N207" s="152">
        <v>45859</v>
      </c>
      <c r="O207" s="153">
        <v>45862</v>
      </c>
      <c r="P207" s="158" t="s">
        <v>250</v>
      </c>
      <c r="Q207" s="158"/>
      <c r="R207" s="158"/>
      <c r="S207" s="66"/>
      <c r="T207" s="12"/>
      <c r="U207" s="12"/>
      <c r="V207" s="12"/>
      <c r="W207" s="12"/>
      <c r="X207" s="12"/>
      <c r="Y207" s="12"/>
      <c r="Z207" s="12"/>
    </row>
    <row r="208" spans="1:26" s="15" customFormat="1" ht="20.25" hidden="1">
      <c r="A208" s="163" t="s">
        <v>256</v>
      </c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21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s="15" customFormat="1" ht="13.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s="15" customFormat="1" ht="31.5" customHeight="1">
      <c r="A210" s="193" t="s">
        <v>286</v>
      </c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6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s="15" customFormat="1" ht="21.95" customHeight="1">
      <c r="A211" s="159" t="s">
        <v>302</v>
      </c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91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s="15" customFormat="1" ht="21.95" customHeight="1">
      <c r="A212" s="95" t="s">
        <v>288</v>
      </c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1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s="15" customFormat="1" ht="21.95" customHeight="1">
      <c r="A213" s="95" t="s">
        <v>287</v>
      </c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1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s="15" customFormat="1" ht="21.95" customHeight="1">
      <c r="A214" s="95" t="s">
        <v>294</v>
      </c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1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s="15" customFormat="1" ht="21.95" customHeight="1">
      <c r="A215" s="97" t="s">
        <v>299</v>
      </c>
      <c r="B215" s="98"/>
      <c r="C215" s="99"/>
      <c r="D215" s="99"/>
      <c r="E215" s="99"/>
      <c r="F215" s="99"/>
      <c r="G215" s="100"/>
      <c r="H215" s="100"/>
      <c r="I215" s="94"/>
      <c r="J215" s="94"/>
      <c r="K215" s="96"/>
      <c r="L215" s="96"/>
      <c r="M215" s="96"/>
      <c r="N215" s="96"/>
      <c r="O215" s="91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s="15" customFormat="1" ht="14.25" customHeight="1">
      <c r="A216" s="101"/>
      <c r="B216" s="101"/>
      <c r="C216" s="102"/>
      <c r="D216" s="102"/>
      <c r="E216" s="102"/>
      <c r="F216" s="102"/>
      <c r="G216" s="103"/>
      <c r="H216" s="103"/>
      <c r="I216" s="103"/>
      <c r="J216" s="103"/>
      <c r="K216" s="91"/>
      <c r="L216" s="12"/>
      <c r="M216" s="12"/>
      <c r="N216" s="91"/>
      <c r="O216" s="91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s="15" customFormat="1" ht="15.95" customHeight="1">
      <c r="A217" s="93" t="s">
        <v>285</v>
      </c>
      <c r="B217" s="92"/>
      <c r="C217" s="92"/>
      <c r="D217" s="92"/>
      <c r="E217" s="92"/>
      <c r="F217" s="92"/>
      <c r="G217" s="92"/>
      <c r="H217" s="92"/>
      <c r="I217" s="92"/>
      <c r="J217" s="91"/>
      <c r="K217" s="123"/>
      <c r="L217" s="123"/>
      <c r="M217" s="124"/>
      <c r="N217" s="124"/>
      <c r="O217" s="31"/>
      <c r="P217" s="21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6" s="15" customFormat="1" ht="15.95" customHeight="1">
      <c r="A218" s="108" t="s">
        <v>293</v>
      </c>
      <c r="B218" s="108"/>
      <c r="C218" s="115"/>
      <c r="D218" s="109"/>
      <c r="E218" s="109"/>
      <c r="F218" s="109"/>
      <c r="G218" s="109"/>
      <c r="H218" s="109"/>
      <c r="I218" s="109"/>
      <c r="J218" s="109"/>
      <c r="K218" s="125"/>
      <c r="L218" s="125"/>
      <c r="M218" s="126"/>
      <c r="N218" s="18"/>
      <c r="O218" s="31"/>
      <c r="P218" s="21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6" s="15" customFormat="1" ht="15.95" customHeight="1">
      <c r="A219" s="112" t="s">
        <v>289</v>
      </c>
      <c r="B219" s="116"/>
      <c r="C219" s="117"/>
      <c r="D219" s="117"/>
      <c r="E219" s="117"/>
      <c r="F219" s="118"/>
      <c r="G219" s="110"/>
      <c r="H219" s="110"/>
      <c r="I219" s="110"/>
      <c r="J219" s="110"/>
      <c r="K219" s="111"/>
      <c r="L219" s="111"/>
      <c r="M219" s="111"/>
      <c r="N219" s="18"/>
      <c r="O219" s="31"/>
      <c r="P219" s="21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6" s="15" customFormat="1" ht="15.95" customHeight="1">
      <c r="A220" s="113" t="s">
        <v>290</v>
      </c>
      <c r="B220" s="119"/>
      <c r="C220" s="120"/>
      <c r="D220" s="120"/>
      <c r="E220" s="120"/>
      <c r="F220" s="121"/>
      <c r="G220" s="111"/>
      <c r="H220" s="111"/>
      <c r="I220" s="111"/>
      <c r="J220" s="111"/>
      <c r="K220" s="111"/>
      <c r="L220" s="111"/>
      <c r="M220" s="111"/>
      <c r="N220" s="18"/>
      <c r="O220" s="31"/>
      <c r="P220" s="21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6" s="15" customFormat="1" ht="15.95" customHeight="1">
      <c r="A221" s="113" t="s">
        <v>292</v>
      </c>
      <c r="B221" s="119"/>
      <c r="C221" s="120"/>
      <c r="D221" s="120"/>
      <c r="E221" s="120"/>
      <c r="F221" s="121"/>
      <c r="G221" s="111"/>
      <c r="H221" s="111"/>
      <c r="I221" s="111"/>
      <c r="J221" s="111"/>
      <c r="K221" s="111"/>
      <c r="L221" s="111"/>
      <c r="M221" s="111"/>
      <c r="N221" s="18"/>
      <c r="O221" s="31"/>
      <c r="P221" s="21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6" s="15" customFormat="1" ht="15.95" customHeight="1">
      <c r="A222" s="114" t="s">
        <v>291</v>
      </c>
      <c r="B222" s="122"/>
      <c r="C222" s="121"/>
      <c r="D222" s="121"/>
      <c r="E222" s="121"/>
      <c r="F222" s="121"/>
      <c r="G222" s="111"/>
      <c r="H222" s="111"/>
      <c r="I222" s="111"/>
      <c r="J222" s="111"/>
      <c r="K222" s="111"/>
      <c r="L222" s="111"/>
      <c r="M222" s="111"/>
      <c r="N222" s="18"/>
      <c r="O222" s="18"/>
      <c r="P222" s="13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6" s="12" customFormat="1" ht="12.75" customHeight="1">
      <c r="A223" s="16"/>
      <c r="B223" s="28"/>
      <c r="C223" s="17"/>
      <c r="D223" s="17"/>
      <c r="E223" s="17"/>
      <c r="F223" s="17"/>
      <c r="G223" s="18"/>
      <c r="H223" s="18"/>
      <c r="I223" s="18"/>
      <c r="J223" s="18"/>
      <c r="K223" s="11"/>
      <c r="L223" s="11"/>
      <c r="M223" s="11"/>
      <c r="N223" s="11"/>
      <c r="O223" s="8" t="s">
        <v>9</v>
      </c>
    </row>
    <row r="224" spans="1:26" ht="21" customHeight="1">
      <c r="A224" s="127" t="s">
        <v>298</v>
      </c>
      <c r="B224" s="100"/>
      <c r="C224" s="99"/>
      <c r="D224" s="99"/>
      <c r="E224" s="99"/>
      <c r="F224" s="99"/>
      <c r="G224" s="100"/>
      <c r="H224" s="100"/>
      <c r="I224" s="100"/>
      <c r="J224" s="100"/>
      <c r="K224" s="99"/>
      <c r="L224" s="99"/>
      <c r="M224" s="11"/>
      <c r="N224" s="129"/>
      <c r="O224" s="129"/>
    </row>
    <row r="225" spans="1:15" ht="21" customHeight="1">
      <c r="A225" s="128" t="s">
        <v>297</v>
      </c>
      <c r="B225" s="100"/>
      <c r="C225" s="99"/>
      <c r="D225" s="99"/>
      <c r="E225" s="99"/>
      <c r="F225" s="99"/>
      <c r="G225" s="100"/>
      <c r="H225" s="100"/>
      <c r="I225" s="99"/>
      <c r="J225" s="99"/>
      <c r="K225" s="100"/>
      <c r="L225" s="100"/>
      <c r="M225" s="11"/>
      <c r="N225" s="129"/>
      <c r="O225" s="129"/>
    </row>
    <row r="226" spans="1:15" ht="21" customHeight="1">
      <c r="A226" s="131" t="s">
        <v>295</v>
      </c>
      <c r="C226" s="99"/>
      <c r="D226" s="99"/>
      <c r="E226" s="99"/>
      <c r="F226" s="99"/>
      <c r="G226" s="100"/>
      <c r="H226" s="100"/>
      <c r="I226" s="100"/>
      <c r="J226" s="100"/>
      <c r="K226" s="100"/>
      <c r="L226" s="100"/>
      <c r="M226" s="11"/>
    </row>
    <row r="227" spans="1:15" ht="14.25" customHeight="1"/>
    <row r="228" spans="1:15" ht="21" customHeight="1">
      <c r="A228" s="104" t="s">
        <v>296</v>
      </c>
      <c r="B228" s="98"/>
      <c r="C228" s="99"/>
      <c r="D228" s="99"/>
      <c r="E228" s="99"/>
      <c r="F228" s="99"/>
      <c r="G228" s="100"/>
      <c r="H228" s="100"/>
      <c r="I228" s="100"/>
      <c r="J228" s="11"/>
      <c r="K228" s="11"/>
      <c r="L228" s="11"/>
    </row>
    <row r="229" spans="1:15" ht="21" customHeight="1">
      <c r="A229" s="104" t="s">
        <v>300</v>
      </c>
      <c r="B229" s="105"/>
      <c r="C229" s="106"/>
      <c r="D229" s="106"/>
      <c r="E229" s="106"/>
      <c r="F229" s="106"/>
      <c r="G229" s="107"/>
      <c r="H229" s="107"/>
      <c r="I229" s="107"/>
      <c r="J229" s="11"/>
      <c r="K229" s="11"/>
      <c r="L229" s="11"/>
    </row>
    <row r="230" spans="1:15" ht="21" customHeight="1">
      <c r="A230" s="30"/>
    </row>
  </sheetData>
  <mergeCells count="266">
    <mergeCell ref="D205:F205"/>
    <mergeCell ref="G205:I205"/>
    <mergeCell ref="P205:R205"/>
    <mergeCell ref="D206:F206"/>
    <mergeCell ref="G206:I206"/>
    <mergeCell ref="P206:R206"/>
    <mergeCell ref="M2:O2"/>
    <mergeCell ref="D31:F31"/>
    <mergeCell ref="G31:I31"/>
    <mergeCell ref="G136:I136"/>
    <mergeCell ref="G118:I118"/>
    <mergeCell ref="D57:F57"/>
    <mergeCell ref="G94:I94"/>
    <mergeCell ref="D121:F121"/>
    <mergeCell ref="G121:I121"/>
    <mergeCell ref="D42:F42"/>
    <mergeCell ref="G46:I46"/>
    <mergeCell ref="G4:I4"/>
    <mergeCell ref="D81:F81"/>
    <mergeCell ref="G81:I81"/>
    <mergeCell ref="D53:F53"/>
    <mergeCell ref="D74:F74"/>
    <mergeCell ref="D86:F86"/>
    <mergeCell ref="D63:F63"/>
    <mergeCell ref="G86:I86"/>
    <mergeCell ref="D76:F76"/>
    <mergeCell ref="G80:I80"/>
    <mergeCell ref="G42:I42"/>
    <mergeCell ref="K3:O3"/>
    <mergeCell ref="D20:F20"/>
    <mergeCell ref="A3:A4"/>
    <mergeCell ref="B3:B4"/>
    <mergeCell ref="C3:C4"/>
    <mergeCell ref="D21:F21"/>
    <mergeCell ref="D25:F25"/>
    <mergeCell ref="D23:F23"/>
    <mergeCell ref="A89:A90"/>
    <mergeCell ref="G95:I95"/>
    <mergeCell ref="G117:I117"/>
    <mergeCell ref="D100:F100"/>
    <mergeCell ref="G40:I40"/>
    <mergeCell ref="G76:I76"/>
    <mergeCell ref="G44:I44"/>
    <mergeCell ref="G63:I63"/>
    <mergeCell ref="D102:F102"/>
    <mergeCell ref="G102:I102"/>
    <mergeCell ref="D91:F91"/>
    <mergeCell ref="G91:I91"/>
    <mergeCell ref="D117:F117"/>
    <mergeCell ref="D95:F95"/>
    <mergeCell ref="D3:F3"/>
    <mergeCell ref="G3:I3"/>
    <mergeCell ref="D96:F96"/>
    <mergeCell ref="D94:F94"/>
    <mergeCell ref="D163:F163"/>
    <mergeCell ref="D139:F139"/>
    <mergeCell ref="G148:I148"/>
    <mergeCell ref="D127:F127"/>
    <mergeCell ref="D135:F135"/>
    <mergeCell ref="G100:I100"/>
    <mergeCell ref="D99:F99"/>
    <mergeCell ref="G93:I93"/>
    <mergeCell ref="G92:I92"/>
    <mergeCell ref="D93:F93"/>
    <mergeCell ref="G135:I135"/>
    <mergeCell ref="D134:F134"/>
    <mergeCell ref="G127:I127"/>
    <mergeCell ref="G131:I131"/>
    <mergeCell ref="D138:F138"/>
    <mergeCell ref="G138:I138"/>
    <mergeCell ref="D132:F132"/>
    <mergeCell ref="D131:F131"/>
    <mergeCell ref="G134:I134"/>
    <mergeCell ref="G129:I129"/>
    <mergeCell ref="D119:F119"/>
    <mergeCell ref="G119:I119"/>
    <mergeCell ref="D120:F120"/>
    <mergeCell ref="G120:I120"/>
    <mergeCell ref="D156:F156"/>
    <mergeCell ref="G156:I156"/>
    <mergeCell ref="D152:F152"/>
    <mergeCell ref="G152:I152"/>
    <mergeCell ref="D153:F153"/>
    <mergeCell ref="D144:F144"/>
    <mergeCell ref="D149:F149"/>
    <mergeCell ref="G149:I149"/>
    <mergeCell ref="G144:I144"/>
    <mergeCell ref="D145:F145"/>
    <mergeCell ref="G145:I145"/>
    <mergeCell ref="G153:I153"/>
    <mergeCell ref="D154:F154"/>
    <mergeCell ref="G154:I154"/>
    <mergeCell ref="D151:F151"/>
    <mergeCell ref="D148:F148"/>
    <mergeCell ref="D15:F15"/>
    <mergeCell ref="G141:I141"/>
    <mergeCell ref="D104:F104"/>
    <mergeCell ref="G104:I104"/>
    <mergeCell ref="D106:F106"/>
    <mergeCell ref="G106:I106"/>
    <mergeCell ref="D107:F107"/>
    <mergeCell ref="G107:I107"/>
    <mergeCell ref="D108:F108"/>
    <mergeCell ref="G108:I108"/>
    <mergeCell ref="D109:F109"/>
    <mergeCell ref="G109:I109"/>
    <mergeCell ref="D112:F112"/>
    <mergeCell ref="D116:F116"/>
    <mergeCell ref="G116:I116"/>
    <mergeCell ref="G115:I115"/>
    <mergeCell ref="G112:I112"/>
    <mergeCell ref="D55:F55"/>
    <mergeCell ref="D73:F73"/>
    <mergeCell ref="G60:I60"/>
    <mergeCell ref="D60:F60"/>
    <mergeCell ref="D19:F19"/>
    <mergeCell ref="D44:F44"/>
    <mergeCell ref="G25:I25"/>
    <mergeCell ref="G53:I53"/>
    <mergeCell ref="G73:I74"/>
    <mergeCell ref="D80:F80"/>
    <mergeCell ref="D92:F92"/>
    <mergeCell ref="D56:F56"/>
    <mergeCell ref="G151:I151"/>
    <mergeCell ref="D30:F30"/>
    <mergeCell ref="G30:I30"/>
    <mergeCell ref="G56:I56"/>
    <mergeCell ref="D43:F43"/>
    <mergeCell ref="D33:F33"/>
    <mergeCell ref="G33:I33"/>
    <mergeCell ref="D41:F41"/>
    <mergeCell ref="G41:I41"/>
    <mergeCell ref="D40:F40"/>
    <mergeCell ref="D46:F46"/>
    <mergeCell ref="G43:I43"/>
    <mergeCell ref="D129:F129"/>
    <mergeCell ref="D143:F143"/>
    <mergeCell ref="G143:I143"/>
    <mergeCell ref="D150:F150"/>
    <mergeCell ref="D45:F45"/>
    <mergeCell ref="G163:I163"/>
    <mergeCell ref="D158:F158"/>
    <mergeCell ref="G158:I158"/>
    <mergeCell ref="D161:F161"/>
    <mergeCell ref="D97:F97"/>
    <mergeCell ref="G99:I99"/>
    <mergeCell ref="G98:H98"/>
    <mergeCell ref="D115:F115"/>
    <mergeCell ref="D130:F130"/>
    <mergeCell ref="G130:I130"/>
    <mergeCell ref="D141:F141"/>
    <mergeCell ref="G139:I139"/>
    <mergeCell ref="D133:F133"/>
    <mergeCell ref="G133:I133"/>
    <mergeCell ref="G132:I132"/>
    <mergeCell ref="D136:F136"/>
    <mergeCell ref="D118:F118"/>
    <mergeCell ref="D123:F123"/>
    <mergeCell ref="G123:I123"/>
    <mergeCell ref="G161:I161"/>
    <mergeCell ref="D157:F157"/>
    <mergeCell ref="A155:M155"/>
    <mergeCell ref="G157:I157"/>
    <mergeCell ref="G150:I150"/>
    <mergeCell ref="G172:I172"/>
    <mergeCell ref="D171:F171"/>
    <mergeCell ref="D179:F179"/>
    <mergeCell ref="D170:F170"/>
    <mergeCell ref="G170:I170"/>
    <mergeCell ref="D164:F164"/>
    <mergeCell ref="G164:I164"/>
    <mergeCell ref="D177:F177"/>
    <mergeCell ref="D176:F176"/>
    <mergeCell ref="G176:I176"/>
    <mergeCell ref="D169:F169"/>
    <mergeCell ref="G169:I169"/>
    <mergeCell ref="D173:F173"/>
    <mergeCell ref="G179:I179"/>
    <mergeCell ref="D168:F168"/>
    <mergeCell ref="G168:I168"/>
    <mergeCell ref="G173:I173"/>
    <mergeCell ref="D174:F174"/>
    <mergeCell ref="G171:I171"/>
    <mergeCell ref="D172:F172"/>
    <mergeCell ref="D167:F167"/>
    <mergeCell ref="G167:I167"/>
    <mergeCell ref="D165:F165"/>
    <mergeCell ref="G165:I165"/>
    <mergeCell ref="P180:R180"/>
    <mergeCell ref="P179:R179"/>
    <mergeCell ref="P182:R182"/>
    <mergeCell ref="D181:F181"/>
    <mergeCell ref="G181:I181"/>
    <mergeCell ref="G174:I174"/>
    <mergeCell ref="P181:R181"/>
    <mergeCell ref="P178:R178"/>
    <mergeCell ref="G177:I177"/>
    <mergeCell ref="D178:F178"/>
    <mergeCell ref="G178:I178"/>
    <mergeCell ref="D175:F175"/>
    <mergeCell ref="D180:F180"/>
    <mergeCell ref="G180:I180"/>
    <mergeCell ref="G175:I175"/>
    <mergeCell ref="D187:F187"/>
    <mergeCell ref="G187:I187"/>
    <mergeCell ref="P187:R187"/>
    <mergeCell ref="P191:R191"/>
    <mergeCell ref="P190:R190"/>
    <mergeCell ref="P189:R189"/>
    <mergeCell ref="P183:R183"/>
    <mergeCell ref="P186:R186"/>
    <mergeCell ref="P184:R184"/>
    <mergeCell ref="P185:R185"/>
    <mergeCell ref="D186:F186"/>
    <mergeCell ref="G186:I186"/>
    <mergeCell ref="G191:I191"/>
    <mergeCell ref="D189:F189"/>
    <mergeCell ref="G189:I189"/>
    <mergeCell ref="D191:F191"/>
    <mergeCell ref="D188:F188"/>
    <mergeCell ref="G188:I188"/>
    <mergeCell ref="P188:R188"/>
    <mergeCell ref="G183:I183"/>
    <mergeCell ref="D183:F183"/>
    <mergeCell ref="D204:F204"/>
    <mergeCell ref="D196:F196"/>
    <mergeCell ref="G196:I196"/>
    <mergeCell ref="P196:R196"/>
    <mergeCell ref="P199:R199"/>
    <mergeCell ref="D192:F192"/>
    <mergeCell ref="G192:I192"/>
    <mergeCell ref="P192:R192"/>
    <mergeCell ref="P197:R197"/>
    <mergeCell ref="D193:F193"/>
    <mergeCell ref="G193:I193"/>
    <mergeCell ref="D195:F195"/>
    <mergeCell ref="G195:I195"/>
    <mergeCell ref="P195:R195"/>
    <mergeCell ref="D194:F194"/>
    <mergeCell ref="G194:I194"/>
    <mergeCell ref="P194:R194"/>
    <mergeCell ref="P193:R193"/>
    <mergeCell ref="D197:F197"/>
    <mergeCell ref="G197:I197"/>
    <mergeCell ref="D198:F198"/>
    <mergeCell ref="G198:I198"/>
    <mergeCell ref="P198:R198"/>
    <mergeCell ref="G204:I204"/>
    <mergeCell ref="P204:R204"/>
    <mergeCell ref="A211:N211"/>
    <mergeCell ref="D200:F200"/>
    <mergeCell ref="G200:I200"/>
    <mergeCell ref="P200:R200"/>
    <mergeCell ref="A208:O208"/>
    <mergeCell ref="D203:F203"/>
    <mergeCell ref="G203:I203"/>
    <mergeCell ref="P203:R203"/>
    <mergeCell ref="D207:F207"/>
    <mergeCell ref="G207:I207"/>
    <mergeCell ref="P207:R207"/>
    <mergeCell ref="D201:F201"/>
    <mergeCell ref="G201:I201"/>
    <mergeCell ref="P201:R201"/>
    <mergeCell ref="P202:S202"/>
    <mergeCell ref="D202:F202"/>
    <mergeCell ref="G202:I20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3" sqref="E13"/>
    </sheetView>
  </sheetViews>
  <sheetFormatPr defaultRowHeight="14.25"/>
  <sheetData/>
  <phoneticPr fontId="2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5C975ED03F2D94CBA724B558D2A75A9" ma:contentTypeVersion="0" ma:contentTypeDescription="新建文档。" ma:contentTypeScope="" ma:versionID="c2f4dfe46c80a1e8a8f5fdc9adad38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f872aa5919130a473c1c9447df83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A4468-8055-4763-8919-7A00232274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FD1CEB5-7EDF-4904-90FE-2B72651B4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27FDEA-9963-4628-B208-BE57F19A8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AEM1</vt:lpstr>
      <vt:lpstr>工作表1</vt:lpstr>
    </vt:vector>
  </TitlesOfParts>
  <Company>COSCON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liyp</dc:creator>
  <cp:lastModifiedBy>leere / Renee Lee</cp:lastModifiedBy>
  <cp:lastPrinted>2025-04-22T06:35:02Z</cp:lastPrinted>
  <dcterms:created xsi:type="dcterms:W3CDTF">2001-05-16T06:08:50Z</dcterms:created>
  <dcterms:modified xsi:type="dcterms:W3CDTF">2025-04-22T06:35:21Z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0x01010065C975ED03F2D94CBA724B558D2A75A9</vt:lpwstr>
  </property>
</Properties>
</file>